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/Downloads/"/>
    </mc:Choice>
  </mc:AlternateContent>
  <xr:revisionPtr revIDLastSave="0" documentId="13_ncr:1_{CB19AC1F-C02D-9D47-84FC-2EA506D52DCE}" xr6:coauthVersionLast="47" xr6:coauthVersionMax="47" xr10:uidLastSave="{00000000-0000-0000-0000-000000000000}"/>
  <bookViews>
    <workbookView xWindow="1240" yWindow="500" windowWidth="27560" windowHeight="17500" xr2:uid="{00000000-000D-0000-FFFF-FFFF00000000}"/>
  </bookViews>
  <sheets>
    <sheet name="Summary" sheetId="5" r:id="rId1"/>
    <sheet name="Building Permits (4+ storeys)" sheetId="2" r:id="rId2"/>
    <sheet name="Data Notes" sheetId="3" r:id="rId3"/>
  </sheets>
  <definedNames>
    <definedName name="_xlnm._FilterDatabase" localSheetId="1" hidden="1">'Building Permits (4+ storeys)'!$A$1:$AC$80</definedName>
  </definedNames>
  <calcPr calcId="191029"/>
  <pivotCaches>
    <pivotCache cacheId="1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2" l="1"/>
  <c r="J8" i="2"/>
  <c r="J4" i="2"/>
  <c r="J80" i="2"/>
  <c r="J7" i="2"/>
  <c r="J70" i="2"/>
  <c r="J35" i="2"/>
  <c r="J48" i="2"/>
  <c r="J60" i="2"/>
  <c r="J6" i="2"/>
  <c r="J5" i="2"/>
  <c r="J79" i="2"/>
  <c r="J47" i="2"/>
  <c r="J11" i="2"/>
  <c r="J59" i="2"/>
  <c r="J78" i="2"/>
  <c r="J12" i="2"/>
  <c r="J43" i="2"/>
  <c r="J34" i="2"/>
  <c r="J3" i="2"/>
  <c r="J58" i="2"/>
  <c r="J2" i="2"/>
  <c r="J27" i="2"/>
  <c r="J26" i="2"/>
  <c r="J15" i="2"/>
  <c r="J52" i="2"/>
  <c r="J69" i="2"/>
  <c r="J10" i="2"/>
  <c r="J42" i="2"/>
  <c r="J24" i="2"/>
  <c r="J25" i="2"/>
  <c r="J30" i="2"/>
  <c r="J77" i="2"/>
  <c r="J76" i="2"/>
  <c r="J75" i="2"/>
  <c r="J46" i="2"/>
  <c r="J41" i="2"/>
  <c r="J51" i="2"/>
  <c r="J74" i="2"/>
  <c r="J40" i="2"/>
  <c r="J68" i="2"/>
  <c r="J23" i="2"/>
  <c r="J14" i="2"/>
  <c r="J57" i="2"/>
  <c r="J67" i="2"/>
  <c r="J45" i="2"/>
  <c r="J66" i="2"/>
  <c r="J50" i="2"/>
  <c r="J16" i="2"/>
  <c r="J17" i="2"/>
  <c r="J65" i="2"/>
  <c r="J21" i="2"/>
  <c r="J20" i="2"/>
  <c r="J22" i="2"/>
  <c r="J29" i="2"/>
  <c r="J73" i="2"/>
  <c r="J28" i="2"/>
  <c r="J56" i="2"/>
  <c r="J55" i="2"/>
  <c r="J19" i="2"/>
  <c r="J13" i="2"/>
  <c r="J39" i="2"/>
  <c r="J49" i="2"/>
  <c r="J44" i="2"/>
  <c r="J33" i="2"/>
  <c r="J9" i="2"/>
  <c r="J32" i="2"/>
  <c r="J64" i="2"/>
  <c r="J63" i="2"/>
  <c r="J72" i="2"/>
  <c r="J71" i="2"/>
  <c r="J54" i="2"/>
  <c r="J62" i="2"/>
  <c r="J53" i="2"/>
  <c r="J38" i="2"/>
  <c r="J37" i="2"/>
  <c r="J31" i="2"/>
  <c r="J18" i="2"/>
  <c r="J36" i="2"/>
</calcChain>
</file>

<file path=xl/sharedStrings.xml><?xml version="1.0" encoding="utf-8"?>
<sst xmlns="http://schemas.openxmlformats.org/spreadsheetml/2006/main" count="1718" uniqueCount="816">
  <si>
    <t>X</t>
  </si>
  <si>
    <t>Y</t>
  </si>
  <si>
    <t>OBJECTID</t>
  </si>
  <si>
    <t>PARCELID</t>
  </si>
  <si>
    <t>PERMITNO</t>
  </si>
  <si>
    <t>FOLDERRSN</t>
  </si>
  <si>
    <t>PERMIT_TYPE</t>
  </si>
  <si>
    <t>LEGAL_DESCRIPTION</t>
  </si>
  <si>
    <t>APPLICATION_DATE</t>
  </si>
  <si>
    <t>ISSUE_DATE</t>
  </si>
  <si>
    <t>FINAL_DATE</t>
  </si>
  <si>
    <t>EXPIRY_DATE</t>
  </si>
  <si>
    <t>ISSUE_YEAR</t>
  </si>
  <si>
    <t>ISSUED_BY</t>
  </si>
  <si>
    <t>SUB_WORK_TYPE</t>
  </si>
  <si>
    <t>WORK_TYPE</t>
  </si>
  <si>
    <t>PERMIT_DESCRIPTION</t>
  </si>
  <si>
    <t>CONSTRUCTION_VALUE</t>
  </si>
  <si>
    <t>APPLICANT</t>
  </si>
  <si>
    <t>CONTRACTOR</t>
  </si>
  <si>
    <t>EXTRACTION_DATE</t>
  </si>
  <si>
    <t>PERMIT_FEE</t>
  </si>
  <si>
    <t>OCCUPANCY_PERMITTED_DT</t>
  </si>
  <si>
    <t>NEW_FLOOR_AREA_SQFT</t>
  </si>
  <si>
    <t>GlobalID</t>
  </si>
  <si>
    <t>2022/01/24 00:21:01+00</t>
  </si>
  <si>
    <t>Commercial Building</t>
  </si>
  <si>
    <t>MARTINAS</t>
  </si>
  <si>
    <t>Gov't/Institutional Building</t>
  </si>
  <si>
    <t>New Construction</t>
  </si>
  <si>
    <t>LYNNB</t>
  </si>
  <si>
    <t>1999/03/30 00:00:00+00</t>
  </si>
  <si>
    <t>Residential Building (Multi)</t>
  </si>
  <si>
    <t>TREVORO</t>
  </si>
  <si>
    <t>Shell - Only</t>
  </si>
  <si>
    <t>1999/06/21 00:00:00+00</t>
  </si>
  <si>
    <t>BALL CONSTRUCTION INC</t>
  </si>
  <si>
    <t>FAYE PATTERSON :JAMESWAY CONSTRUCTION GROUP</t>
  </si>
  <si>
    <t>TIM SCHANER :VICTOR J HEINRICHS ARCHITECT</t>
  </si>
  <si>
    <t>1999/03/12 00:00:00+00</t>
  </si>
  <si>
    <t>2001/04/03 00:00:00+00</t>
  </si>
  <si>
    <t>2002/01/23 00:00:00+00</t>
  </si>
  <si>
    <t>2001/05/14 00:00:00+00</t>
  </si>
  <si>
    <t>Multiple Use Building</t>
  </si>
  <si>
    <t>Residential/Commercial</t>
  </si>
  <si>
    <t>PLAN 1219 PT BLK A</t>
  </si>
  <si>
    <t>2001/06/13 00:00:00+00</t>
  </si>
  <si>
    <t>2004/01/15 00:00:00+00</t>
  </si>
  <si>
    <t>Apartment</t>
  </si>
  <si>
    <t>PERMIT IS FOR NEW 18 STOREY APARTMENT BUILDING (Building # 2, Phase 2 of 2).</t>
  </si>
  <si>
    <t>IBI GROUP</t>
  </si>
  <si>
    <t>HARRY GRAAT :DREWLO HOLDINGS INC</t>
  </si>
  <si>
    <t>18 storeys above grade plus penthouse levels 1 &amp; 2.</t>
  </si>
  <si>
    <t>c6246790-d88d-490e-977c-de7e416095ee</t>
  </si>
  <si>
    <t>2000/01/04 00:00:00+00</t>
  </si>
  <si>
    <t>2003/10/22 00:00:00+00</t>
  </si>
  <si>
    <t>PERMIT IS FOR BUILDING No. 1  (18 storey high rise apartment building).</t>
  </si>
  <si>
    <t>18 above grade &amp; 3 below grade(see foundation permit), OBC 3.2.6 High Building requirements are applicable</t>
  </si>
  <si>
    <t>7f51c82c-8f42-4e6c-b661-587d924e16fa</t>
  </si>
  <si>
    <t>TRACT GERMAN COMPANY PT LOT 38</t>
  </si>
  <si>
    <t>PLAN 322 LOTS 29 TO 34 45 TO 50 91 AND 127 PT LOTS 12 TO 17 43 44 86 87 89 90 126 141 AND 173 AND RP 58R-12048 PART 7 AND RP 58R-21025 PARTS 2 AND 3</t>
  </si>
  <si>
    <t>2000/04/12 00:00:00+00</t>
  </si>
  <si>
    <t>Office Building</t>
  </si>
  <si>
    <t>2001/12/17 00:00:00+00</t>
  </si>
  <si>
    <t>SHAUNK</t>
  </si>
  <si>
    <t>PLAN 393 PT LOT 57</t>
  </si>
  <si>
    <t>LAWRENCE CARTER :ARCHITECTURE INCORPORATED ARCHITECT</t>
  </si>
  <si>
    <t>PLAN 393 PT LOTS 21 W/S BENTON ST 35 AND 36 E/S QUEEN ST RP 58R-11820 PT PTS 12 &amp; 13 RP 58R-15800 PT 1</t>
  </si>
  <si>
    <t>2000/08/29 00:00:00+00</t>
  </si>
  <si>
    <t>PERMIT IS FOR NEW SANDHILLS CHRISTIAN COMMUNITY, PHASE 1.</t>
  </si>
  <si>
    <t>5 (3.2.6.-High Buildings is NOT APPLICABLE for this permit).</t>
  </si>
  <si>
    <t>01054a94-4be1-47a3-8c3f-2e83a26dee51</t>
  </si>
  <si>
    <t>2006/03/31 00:00:00+00</t>
  </si>
  <si>
    <t>2009/02/11 00:00:00+00</t>
  </si>
  <si>
    <t>2002/07/05 00:00:00+00</t>
  </si>
  <si>
    <t>2012/03/28 00:00:00+00</t>
  </si>
  <si>
    <t>2004/06/04 00:00:00+00</t>
  </si>
  <si>
    <t>PETER STREITH :RIEDER, HYMMEN &amp; LOBBAN ARCHITECTS</t>
  </si>
  <si>
    <t>TOM BLAZON :ROBERT J DYCK ARCHITECT</t>
  </si>
  <si>
    <t>PLAN 262 PT LOT 81 LOTS 82-92 PT LOT 162 STREETS AND LANES RP 58R-18710 PTS 7-12</t>
  </si>
  <si>
    <t>PLAN 364 PT LOT 15</t>
  </si>
  <si>
    <t>PLAN 365 PT LOT 1</t>
  </si>
  <si>
    <t>GEORGE CORTES :J.L. CORTES ARCHITECT</t>
  </si>
  <si>
    <t>DOUG DOERR :S.G. CUNNINGHAM (KITCHENER ) LIMITED</t>
  </si>
  <si>
    <t>2007/02/09 00:00:00+00</t>
  </si>
  <si>
    <t>2000/02/28 00:00:00+00</t>
  </si>
  <si>
    <t>2001/12/10 00:00:00+00</t>
  </si>
  <si>
    <t>2008/04/23 00:00:00+00</t>
  </si>
  <si>
    <t>GCT PT LOT 59 RP 58R-11960 PARTS 1,2,3</t>
  </si>
  <si>
    <t>2001/10/12 00:00:00+00</t>
  </si>
  <si>
    <t>PERMIT IS FOR NEW OFFICE BUILDING FOR ECONOMICAL INSURANCE.</t>
  </si>
  <si>
    <t>2001/10/17 00:00:00+00</t>
  </si>
  <si>
    <t>76121971-02be-42aa-a53f-a0d28a2045ae</t>
  </si>
  <si>
    <t>2001/09/18 00:00:00+00</t>
  </si>
  <si>
    <t>2003/05/27 00:00:00+00</t>
  </si>
  <si>
    <t>LUKEJ</t>
  </si>
  <si>
    <t xml:space="preserve">GCT MCP SUB LOT 17 PT LOT 61 PLAN 378 PT PARK LOT 552 PLAN 107 LOTS 37 TO 45 PT LOTS 36 AND 46 PLAN 35 PT _x000D_
LOT 8 RP 58R-17107 PARTS 1 </t>
  </si>
  <si>
    <t>PLAN 969 PT LOT 2 PLAN 974 PT LOT 2</t>
  </si>
  <si>
    <t>Nursing Home</t>
  </si>
  <si>
    <t>2005/01/11 00:00:00+00</t>
  </si>
  <si>
    <t>GARY HAUCK :BALL CONSTRUCTION</t>
  </si>
  <si>
    <t>PLAN 1483 PT LOT 4 &amp; LOT 5</t>
  </si>
  <si>
    <t>JENNY</t>
  </si>
  <si>
    <t>2001/07/03 00:00:00+00</t>
  </si>
  <si>
    <t>GCT MCP SUB LOT 17 PT LOT 61 PLAN 378 PT PARK LOT 552 PLAN 107 LOTS 37 TO 45 PT LOTS 36 AND 46 PLAN 35 PT _x000D_
LOT 8 RP 58R-17107 PARTS 1</t>
  </si>
  <si>
    <t>2003/11/12 00:00:00+00</t>
  </si>
  <si>
    <t>PERMIT IS FOR BUILDING 2, PHASE TWO, INCLUDING THE PARKING GARAGE.</t>
  </si>
  <si>
    <t>9 storeys above grade plus penthouse levels 1 &amp; 2 (841 sq.ft. &amp; 358 sq.ft.) and 1 level of below grade parking.</t>
  </si>
  <si>
    <t>afd9bf6f-b443-459f-80e5-f7c8ef1b136a</t>
  </si>
  <si>
    <t>2003/10/30 00:00:00+00</t>
  </si>
  <si>
    <t>PERMIT IS FOR 7 STOREY, 109 UNIT APARTMENT BUILDING PHASE 1(Group C).</t>
  </si>
  <si>
    <t>7 storeys above grade plus penthouse levels 1 &amp; 2 (841 sq.ft &amp; 358 sq.ft.) and 1 level of below grade parking.</t>
  </si>
  <si>
    <t>a21f7c39-ba83-4ab6-b699-fb7489c68dfc</t>
  </si>
  <si>
    <t>2014/02/20 00:00:00+00</t>
  </si>
  <si>
    <t>2003/07/16 00:00:00+00</t>
  </si>
  <si>
    <t>REID'S HERITAGE HOMES LTD</t>
  </si>
  <si>
    <t>2014/03/05 00:00:00+00</t>
  </si>
  <si>
    <t>2003/10/21 00:00:00+00</t>
  </si>
  <si>
    <t>2005/03/04 00:00:00+00</t>
  </si>
  <si>
    <t>LESLIEV</t>
  </si>
  <si>
    <t>PLAN 388 PT LOTS 3, 4 &amp; 5 RP 58R-3019 PART 1</t>
  </si>
  <si>
    <t>GARY FLEET :TRICAR DEVELOPMENTS</t>
  </si>
  <si>
    <t>PLAN 322 PT LOTS 35-38 PT LOTS 51-54 RP 58R-13759 PTS 8-10</t>
  </si>
  <si>
    <t>PERMIT IS FOR A NEW SENIORS RETIREMENT BUILDING (Group C- EMMANUAL VILLAGE).</t>
  </si>
  <si>
    <t>4 + one basement level.</t>
  </si>
  <si>
    <t>424ca542-0241-4d93-8f41-c5bed0d1e414</t>
  </si>
  <si>
    <t>2002/05/30 00:00:00+00</t>
  </si>
  <si>
    <t>JAMIEB</t>
  </si>
  <si>
    <t>Apartment - Condo</t>
  </si>
  <si>
    <t>2002/05/14 00:00:00+00</t>
  </si>
  <si>
    <t>Permit is for 14 stories of above grade residential, see permits 01 106586 and 01 108393 for foundation and above grade parking garage</t>
  </si>
  <si>
    <t>1a5a192f-f7bd-4382-b34d-96d72cc9922c</t>
  </si>
  <si>
    <t>2004/10/07 00:00:00+00</t>
  </si>
  <si>
    <t>2003/05/05 00:00:00+00</t>
  </si>
  <si>
    <t>2005/12/20 00:00:00+00</t>
  </si>
  <si>
    <t>PERMIT IS FOR NEW PROPOSED 4 STOREY APARTMENT BUILDING.</t>
  </si>
  <si>
    <t>by average grade calculated 4 storey plus basement</t>
  </si>
  <si>
    <t>4a3e139d-4a9d-4291-8788-fd50bfef3bf2</t>
  </si>
  <si>
    <t>2006/10/31 00:00:00+00</t>
  </si>
  <si>
    <t>PATRICKM</t>
  </si>
  <si>
    <t>2018/12/21 00:00:00+00</t>
  </si>
  <si>
    <t>2003/05/02 00:00:00+00</t>
  </si>
  <si>
    <t xml:space="preserve"> PLAN 377 LOTS 67 TO 73 AND 109 PT LOTS 22 TO 30 AND 489 STREETS AND LANES LOT 112 PT LOT 32 RP 58R-3202 PT PART 1 RP 58R-3390 PT PART 5 RP 58R-3594 PT PART 1 RP 58R-19198 PARTS 1 TO 3</t>
  </si>
  <si>
    <t>PLAN 1349 BLK 302</t>
  </si>
  <si>
    <t>PERMIT IS FOR A NEW 7 STOREY APARTMENT BUILDING.</t>
  </si>
  <si>
    <t>e02fea50-88af-44fa-b08d-4d45000fce3f</t>
  </si>
  <si>
    <t>2006/02/28 00:00:00+00</t>
  </si>
  <si>
    <t>PLAN 375 LOT 46 LOT 93 PT LOT 47</t>
  </si>
  <si>
    <t>PLAN 1329 PT BLK 165 &amp; 166 BLK 164 RP 58R-6357 PTS 3 TO 9</t>
  </si>
  <si>
    <t>ROMANO TOME :R. TOME AND ASSOCIATE INC</t>
  </si>
  <si>
    <t>DREWLO HOLDINGS INC</t>
  </si>
  <si>
    <t>2009/07/15 00:00:00+00</t>
  </si>
  <si>
    <t>JENNYT</t>
  </si>
  <si>
    <t>BLDTEMP</t>
  </si>
  <si>
    <t>PLAN 1027 PT LOT 10 RP 58R-1763 PART 1</t>
  </si>
  <si>
    <t>PERMIT IS FOR A NEW 8 STOREY APARTMENT BUILDING.</t>
  </si>
  <si>
    <t>e9feef46-5740-4196-856d-0894427765fd</t>
  </si>
  <si>
    <t>2015/02/25 00:00:00+00</t>
  </si>
  <si>
    <t>2015/05/21 00:00:00+00</t>
  </si>
  <si>
    <t>2007/07/10 00:00:00+00</t>
  </si>
  <si>
    <t>2008/10/16 00:00:00+00</t>
  </si>
  <si>
    <t>ANGELAD</t>
  </si>
  <si>
    <t>2016/05/09 00:00:00+00</t>
  </si>
  <si>
    <t>DIANNEC</t>
  </si>
  <si>
    <t>2009/03/03 00:00:00+00</t>
  </si>
  <si>
    <t>PERMIT IS FOR THE ABOVE GRADE WORK FOR A NEW 8 STOREY APARTMENT BUILDING.</t>
  </si>
  <si>
    <t>8 Storey</t>
  </si>
  <si>
    <t>c10021e5-983d-40bf-90d5-73167889db62</t>
  </si>
  <si>
    <t>2018/12/04 00:00:00+00</t>
  </si>
  <si>
    <t>2008/06/24 00:00:00+00</t>
  </si>
  <si>
    <t>PLAN 376 PT LOT 368</t>
  </si>
  <si>
    <t>DAVID HEINTZ :MMMC INC ARCHITECTS</t>
  </si>
  <si>
    <t>TRACT GERMAN COMPANY SUB LOT 17 PT LOTS 73 TO 75 81 AND 82 AND RP 58R-9664 PARTS 2 AND 3 RP 58R-12336 PART 2</t>
  </si>
  <si>
    <t>JIM KENNEDY :DREWLO HOLDINGS INC.</t>
  </si>
  <si>
    <t>2018/12/10 00:00:00+00</t>
  </si>
  <si>
    <t>TRACT GERMAN COMPANY PT SUBDIVISION LOT 17 LOT 174 PLAN 398 PT LOTS 11 TO 20 RP 58R-15894 PT PART 1</t>
  </si>
  <si>
    <t>TRACT GERMAN COMPANY SUB OF LOT 1 PT LOT 16 &amp; 17 PLAN 404 PT PARK LOT 25 RP 58R-15657 PT 1</t>
  </si>
  <si>
    <t>PERMIT IS FOR THE CONSTRUCTION OF A NEW APARTMENT BUILDING.</t>
  </si>
  <si>
    <t>PROTREND ARROW CONSTRUCTION</t>
  </si>
  <si>
    <t>6 Storeys</t>
  </si>
  <si>
    <t>12a94898-cc78-452a-af50-3f9be5157b7f</t>
  </si>
  <si>
    <t>2016/05/30 00:00:00+00</t>
  </si>
  <si>
    <t>2010/07/13 00:00:00+00</t>
  </si>
  <si>
    <t>2017/02/27 00:00:00+00</t>
  </si>
  <si>
    <t>S.G. CUNNINGHAM</t>
  </si>
  <si>
    <t>2008/10/29 00:00:00+00</t>
  </si>
  <si>
    <t>14 proposed for building</t>
  </si>
  <si>
    <t>2010/04/30 00:00:00+00</t>
  </si>
  <si>
    <t>2007/05/17 00:00:00+00</t>
  </si>
  <si>
    <t>2020/08/13 00:00:00+00</t>
  </si>
  <si>
    <t>2010/07/28 00:00:00+00</t>
  </si>
  <si>
    <t>2010/12/09 00:00:00+00</t>
  </si>
  <si>
    <t>PERMIT IS FOR THE ABOVE GRADE WORK FOR A 14 STOREY APARTMENT BUILDING. SEE PREVIOUSLY ISSUED PERMIT #06 10756 FOR FOUNDATION AND PARKING PORTION.</t>
  </si>
  <si>
    <t>dfe03fe5-fab3-48e2-8aab-4860a34268bf</t>
  </si>
  <si>
    <t>2012/12/19 00:00:00+00</t>
  </si>
  <si>
    <t>MATTRU</t>
  </si>
  <si>
    <t>2018/12/13 00:00:00+00</t>
  </si>
  <si>
    <t>GERMAN COMPANY TRACT PT LOT 59 RP 58R-20557 PT PART 1</t>
  </si>
  <si>
    <t>2017/11/17 00:00:00+00</t>
  </si>
  <si>
    <t>2019/01/15 00:00:00+00</t>
  </si>
  <si>
    <t>RHC DESIGN BUILD/ REID'S HERITAGE CONSTRUCTION LTD.</t>
  </si>
  <si>
    <t>2012/10/04 00:00:00+00</t>
  </si>
  <si>
    <t>KYLE SHIRY :ABA ARCHITECTS INC.</t>
  </si>
  <si>
    <t>PLAN 42 PT LOT 1 PT LOT 2</t>
  </si>
  <si>
    <t>2010/06/14 00:00:00+00</t>
  </si>
  <si>
    <t>PERMIT IS FOR SHELL CONSTRUCTION ONLY FOR A FOUR STOREY RETAIL AND OFFICE BUILDING. SEE PREVIOUSLY ISSUED DEMOLITION PERMIT #02 111027. SEPARATE PERMITS REQUIRED FOR INTERIOR FINISHING INCLUDING P.ENG</t>
  </si>
  <si>
    <t>ALAN KOCHER :ABA ARCHITECTS INC</t>
  </si>
  <si>
    <t>11119fd6-43e9-4cd9-b772-de622302deec</t>
  </si>
  <si>
    <t>JULIET</t>
  </si>
  <si>
    <t>2019/02/27 00:00:00+00</t>
  </si>
  <si>
    <t>2018/11/13 00:00:00+00</t>
  </si>
  <si>
    <t>2013/12/12 00:00:00+00</t>
  </si>
  <si>
    <t>2013/07/15 00:00:00+00</t>
  </si>
  <si>
    <t>2010/11/03 00:00:00+00</t>
  </si>
  <si>
    <t>PLAN 58M-132 PT BLKS 27 &amp; 28 RP 58R-16722 PTS 1-15</t>
  </si>
  <si>
    <t>2012/03/23 00:00:00+00</t>
  </si>
  <si>
    <t>PERMIT IS FOR A NEW 4 STOREY RETIREMENT HOME. SEE PREVIOUSLY ISSUED SITE SERVICING PERMIT #10 107231.</t>
  </si>
  <si>
    <t>JASON DEBRUM :MICHAEL SPAZIANI ARCHITECT INC</t>
  </si>
  <si>
    <t>4 + 1 basement</t>
  </si>
  <si>
    <t>7b15e001-ad9a-4a54-989b-a19e1c1cb277</t>
  </si>
  <si>
    <t>PERMIT IS FOR A 4 STOREY SENIORS SUPPORTIVE HOUSING APARTMENT AND A 1 STOREY WELLNESS CENTER FOR SUNNYSIDE HOME - INCLUDES MECHANICAL AND ELECTRICAL</t>
  </si>
  <si>
    <t>MARTY LILLEPOLD :LILLEPOLD DOWLING ARCHITECTS</t>
  </si>
  <si>
    <t>4 storeys + 1 below grade</t>
  </si>
  <si>
    <t>899834ce-1079-47e8-84dd-450b6d546593</t>
  </si>
  <si>
    <t>LYNANNM</t>
  </si>
  <si>
    <t>PLAN 1416 BLK B</t>
  </si>
  <si>
    <t>2016/12/23 00:00:00+00</t>
  </si>
  <si>
    <t>2010/08/18 00:00:00+00</t>
  </si>
  <si>
    <t>2011/06/10 00:00:00+00</t>
  </si>
  <si>
    <t>2012/08/29 00:00:00+00</t>
  </si>
  <si>
    <t>2013/02/26 00:00:00+00</t>
  </si>
  <si>
    <t>2014/09/08 00:00:00+00</t>
  </si>
  <si>
    <t>PLAN 402 PT LOTS 15 &amp; 16 RP 58R-2550 PARTS 3 4 5 &amp; 7</t>
  </si>
  <si>
    <t>TRICAR DEVELOPMENTS INC</t>
  </si>
  <si>
    <t>2019/02/15 00:00:00+00</t>
  </si>
  <si>
    <t>PLAN 397 PT LOTS 5 AND 6 RP 58R-20645 PARTS 1 AND 2</t>
  </si>
  <si>
    <t>2012/10/19 00:00:00+00</t>
  </si>
  <si>
    <t>2013/06/20 00:00:00+00</t>
  </si>
  <si>
    <t>PERMIT IS FOR THE BALANCE OF CONSTRUCTION FOR A 11 STOREY 114 UNIT APARTMENT BUILDING WITH 1 BELOW GRADE PARKING LEVEL. SEE PREVIOUSLY ISSUED FOUNDATION ONLY PERMIT #09 122898.</t>
  </si>
  <si>
    <t>CHRIS LEIGH :TRICAR DEVELOPMENTS</t>
  </si>
  <si>
    <t>11 storeys + 1 below grade (Group F3)</t>
  </si>
  <si>
    <t>d53bf71e-0850-4fb7-9ae6-4a8de646768c</t>
  </si>
  <si>
    <t>MARC VILLEMAIRE :SRM ARCHITECTS INC</t>
  </si>
  <si>
    <t>ANDRIN CITY CENTRE ONE LIMITED</t>
  </si>
  <si>
    <t xml:space="preserve">WERNER LEUSCHNER </t>
  </si>
  <si>
    <t>2018/04/23 00:00:00+00</t>
  </si>
  <si>
    <t>PLAN 58M-520 BLK 1</t>
  </si>
  <si>
    <t>2021/09/30 00:00:00+00</t>
  </si>
  <si>
    <t>PERMIT IS FOR A NEW 12 STOREY APARTMENT BUILDING WITH PARKING GARAGE - INCLUDES MECHANICAL AND ELECTRICAL</t>
  </si>
  <si>
    <t>GEORGE BIKAS :DREWLO HOLDINGS INC</t>
  </si>
  <si>
    <t>a65430ac-85e9-4c5a-982f-75a1a734bc12</t>
  </si>
  <si>
    <t>2021/09/29 00:00:00+00</t>
  </si>
  <si>
    <t>9f954aa4-4f55-4956-8854-66d1c452492a</t>
  </si>
  <si>
    <t>2017/08/09 00:00:00+00</t>
  </si>
  <si>
    <t>MICHAEL PUOPOLO :POLOCORP INC</t>
  </si>
  <si>
    <t>2014/02/21 00:00:00+00</t>
  </si>
  <si>
    <t>2018/06/07 00:00:00+00</t>
  </si>
  <si>
    <t>2018/08/24 00:00:00+00</t>
  </si>
  <si>
    <t>2017/05/08 00:00:00+00</t>
  </si>
  <si>
    <t>2014/07/23 00:00:00+00</t>
  </si>
  <si>
    <t>2019/11/28 00:00:00+00</t>
  </si>
  <si>
    <t>2012/10/16 00:00:00+00</t>
  </si>
  <si>
    <t>2016/02/02 00:00:00+00</t>
  </si>
  <si>
    <t>2012/11/16 00:00:00+00</t>
  </si>
  <si>
    <t>2014/05/02 00:00:00+00</t>
  </si>
  <si>
    <t>TCT GERMAN COMPANY PTL120 RP 58R-17585 PT 1</t>
  </si>
  <si>
    <t>AL ALLENDORF :CAMBRIDGE CENTRE VILLAGE INC</t>
  </si>
  <si>
    <t>4 storeys, no basement</t>
  </si>
  <si>
    <t>2011/12/23 00:00:00+00</t>
  </si>
  <si>
    <t>2012/11/14 00:00:00+00</t>
  </si>
  <si>
    <t>2020/11/17 00:00:00+00</t>
  </si>
  <si>
    <t>CHRISTINEW</t>
  </si>
  <si>
    <t>COMMONWEALTH ST</t>
  </si>
  <si>
    <t>2016/10/04 00:00:00+00</t>
  </si>
  <si>
    <t>PERMIT IS FOR THE BALANCE OF CONSTRUCTION FOR AN 8 STOREY APARTMENT. SEE PREVIOUSLY ISSUED FOUNDATION ONLY PERMIT #11 126783.</t>
  </si>
  <si>
    <t>8 + 1 below grade</t>
  </si>
  <si>
    <t>9d4b7582-f729-4cb9-8544-3d4a75642799</t>
  </si>
  <si>
    <t>2019/01/25 00:00:00+00</t>
  </si>
  <si>
    <t>2019/09/06 00:00:00+00</t>
  </si>
  <si>
    <t>GRANT ROUGHLEY :RHC DESIGN BUILD/ REID'S HERITAGE CONSTRUCTION LTD.</t>
  </si>
  <si>
    <t>2015/08/14 00:00:00+00</t>
  </si>
  <si>
    <t>2017/09/14 00:00:00+00</t>
  </si>
  <si>
    <t>2019/12/18 00:00:00+00</t>
  </si>
  <si>
    <t>2019/04/12 00:00:00+00</t>
  </si>
  <si>
    <t>2014/11/21 00:00:00+00</t>
  </si>
  <si>
    <t>JAMIE CRICH :ARROW LOFTS INC.</t>
  </si>
  <si>
    <t>2014/10/31 00:00:00+00</t>
  </si>
  <si>
    <t>2016/03/22 00:00:00+00</t>
  </si>
  <si>
    <t>WATERLOO CONDO PLAN 443 LEVEL 1 UNIT 10</t>
  </si>
  <si>
    <t>PERMIT IS FOR A NEW FOUR STOREY OFFICE BUILDING.</t>
  </si>
  <si>
    <t>e97e8898-2666-44e9-a9c0-cb890992579b</t>
  </si>
  <si>
    <t>2016/05/11 00:00:00+00</t>
  </si>
  <si>
    <t>2016/08/04 00:00:00+00</t>
  </si>
  <si>
    <t>2016/04/22 00:00:00+00</t>
  </si>
  <si>
    <t>2018/07/19 00:00:00+00</t>
  </si>
  <si>
    <t>PERMIT IS FOR A 12 STOREY APARTMENT BUILDING WITH PARKING GARAGE.  INCLUDES MECHANICAL, ELECTRICAL AND SITE SERVICING.</t>
  </si>
  <si>
    <t>12 Storey plus 2 Basement levels of parking.</t>
  </si>
  <si>
    <t>9da3f957-b044-4269-8cbe-7ce8fcf78c0f</t>
  </si>
  <si>
    <t>2015/02/23 00:00:00+00</t>
  </si>
  <si>
    <t>PERMIT IS FOR A NEW FOUR STOREY APARTMENT BUILDING INCLUDING SITE SERVICING  - BUILDING A. SEE PERMIT #12 197051 FOR BUILDING B.</t>
  </si>
  <si>
    <t>BRENT SMITH :ABA ARCHITECTS INC.</t>
  </si>
  <si>
    <t>4 Storeys plus Basement</t>
  </si>
  <si>
    <t>b7c779d2-c8c5-4851-a6a8-04b5cdf49a35</t>
  </si>
  <si>
    <t>PERMIT IS FOR A NEW FOUR STOREY APARTMENT BUILDING INCLUDING SITE SERVICING  - BUILDING B. SEE PERMIT #12 194265 FOR BUILDING A.</t>
  </si>
  <si>
    <t xml:space="preserve">4 storeys above grade + 1 storey below grade </t>
  </si>
  <si>
    <t>026adf3a-ee92-43ad-af8e-afb81b6bb501</t>
  </si>
  <si>
    <t>PLAN 1714 BLKS 3 &amp; 4 TRACT GERMAN COMPANY PT LOT 35</t>
  </si>
  <si>
    <t>2015/02/05 00:00:00+00</t>
  </si>
  <si>
    <t>PLAN 1373 PT BLK F RP 58R-16735 PT 1</t>
  </si>
  <si>
    <t>2013/05/28 00:00:00+00</t>
  </si>
  <si>
    <t>2019/03/18 00:00:00+00</t>
  </si>
  <si>
    <t>PERMIT IS FOR A NEW 16 STOREY APARTMENT BUILDING WITH TWO STOREYS OF UNDERGROUND PARKING AND A ONE STOREY ATRIUM. SEPARATE PERMIT REQUIRED FOR BUILDING 'A'. - ALTERNATIVE SOLUTION ADDED TO THIS PERMIT</t>
  </si>
  <si>
    <t>DREWLO CONST LTD</t>
  </si>
  <si>
    <t>2019/02/21 00:00:00+00</t>
  </si>
  <si>
    <t>16 storeys with 2 levels underground parking</t>
  </si>
  <si>
    <t>4b9ec8a6-557e-4d7f-9eac-b12ab6ac2943</t>
  </si>
  <si>
    <t>CRAIG BEATTIE :PERIMETER DEVELOPMENT CORPORATION</t>
  </si>
  <si>
    <t>2013/12/23 00:00:00+00</t>
  </si>
  <si>
    <t>2016/05/31 00:00:00+00</t>
  </si>
  <si>
    <t>MIKE STRYKER :ABA ARCHITECTS INC.</t>
  </si>
  <si>
    <t>2015/03/10 00:00:00+00</t>
  </si>
  <si>
    <t>PLAN 362 PT LOT 8 PLAN 401 PT LOT 7</t>
  </si>
  <si>
    <t>2018/02/05 00:00:00+00</t>
  </si>
  <si>
    <t>PERMIT IS FOR A NEW 17 STOREY APARTMENT BUILDING WITH A TWO LEVEL UNDERGROUND PARKING GARAGE._x000D_
SEE PREVIOUSLY ISSUED SHORING ONLY PERMIT #13 123577. THERE IS AN ALTERNATIVE SOLUTION INCLUDED IN THIS P</t>
  </si>
  <si>
    <t>CHRIS LLOYD :ANDRIN LTD</t>
  </si>
  <si>
    <t>2017/08/24 00:00:00+00</t>
  </si>
  <si>
    <t>17 storeys w/ 2 levels of underground parking garage.</t>
  </si>
  <si>
    <t>880a1ea3-e622-4019-adee-001615defc58</t>
  </si>
  <si>
    <t>2014/12/11 00:00:00+00</t>
  </si>
  <si>
    <t>2020/10/29 00:00:00+00</t>
  </si>
  <si>
    <t>2014/12/22 00:00:00+00</t>
  </si>
  <si>
    <t>PLAN 58M-561 PT BLK 4 RP 58R-20079 PARTS 2 8 21 TO 23 27 30 33 TO 39 45 TO 48 50 TO 53 68 69 71 TO 76 91 92 94 AND 95</t>
  </si>
  <si>
    <t>JULIE REGER :MELLOUL BLAMEY CONSTRUCTION</t>
  </si>
  <si>
    <t>2014/08/26 00:00:00+00</t>
  </si>
  <si>
    <t>NADAD</t>
  </si>
  <si>
    <t>2014/11/27 00:00:00+00</t>
  </si>
  <si>
    <t>PERMIT IS FOR A NEW 4 STOREY APARTMENT BUILDING "BLDG A" WITH 2 UNDERGROUND PARKING LEVELS. SEE PREVIOUSLY ISSUED PARKING GARAGE SHELL ONLY PERMIT #13 127903. AN ALTERNATIVE SOLUTION IS INCLUDED IN TH</t>
  </si>
  <si>
    <t>4 Storeys plus 2 levels underground parking garage</t>
  </si>
  <si>
    <t>681b6c46-9f78-42ec-b5c6-01ed28a639ec</t>
  </si>
  <si>
    <t>2016/12/16 00:00:00+00</t>
  </si>
  <si>
    <t>MARK BUCKLEY :ROBERTSON SIMMONS ARCHITECTS INC.</t>
  </si>
  <si>
    <t>2016/01/20 00:00:00+00</t>
  </si>
  <si>
    <t>2017/06/21 00:00:00+00</t>
  </si>
  <si>
    <t>BRAD SCHLEGEL :SCHLEGEL VILLAGES INC.</t>
  </si>
  <si>
    <t>PLAN 785 PT LOT 15 TO PT LOT 17 RP 58R-5757 PART 1</t>
  </si>
  <si>
    <t>2017/03/15 00:00:00+00</t>
  </si>
  <si>
    <t>PERMIT IS FOR A NEW MIXED USE 6-STOREY BUILDING WITH COMMERCIAL ON THE GROUND FLOOR (SHELL ONLY) AND APARTMENTS ON THE UPPER FLOORS.</t>
  </si>
  <si>
    <t>JACKMAN CONSTRUCTION LIMITED</t>
  </si>
  <si>
    <t>78b64970-985d-4b63-ac4e-55c0019cce2e</t>
  </si>
  <si>
    <t>2021/02/26 00:00:00+00</t>
  </si>
  <si>
    <t>NEMO SAVIC :SAVIC HOMES LTD</t>
  </si>
  <si>
    <t>2019/03/15 00:00:00+00</t>
  </si>
  <si>
    <t>PERMIT IS FOR A NEW 16 STOREY APARTMENT BUILDING.</t>
  </si>
  <si>
    <t>16 Storeys with 2 levels of underground parking.</t>
  </si>
  <si>
    <t>4cb80373-a2c6-4548-9eb8-7521acd1400c</t>
  </si>
  <si>
    <t>2018/12/11 00:00:00+00</t>
  </si>
  <si>
    <t>PLAN 58M-304 PT BLK 1 RP 58R-15897 PART 19</t>
  </si>
  <si>
    <t>PLAN 58M-301 BLK 40 PLAN 58M-410 BLK 3</t>
  </si>
  <si>
    <t>PLAN 58M-561 PT BLK 4</t>
  </si>
  <si>
    <t>TRACT GERMAN COMPANY SUB LOT 17 LOT 146</t>
  </si>
  <si>
    <t>2021/12/22 00:00:00+00</t>
  </si>
  <si>
    <t>2016/08/10 00:00:00+00</t>
  </si>
  <si>
    <t>WATERLOO CONDO PLAN 613 LEVEL 1 UNIT 1</t>
  </si>
  <si>
    <t>PERMIT IS FOR THE BALANCE OF CONSTRUCTION FOR A NEW 14 STOREY APARTMENT BUILDING - BUILDING A. SEE PERMIT #14 121093 FOR FOUNDATION ONLY CONSTRUCTION AND PERMIT 14 125629 FOR SITE SERVICING.</t>
  </si>
  <si>
    <t>e9d4590c-2b3b-4344-8f91-b0b64e6b7fdb</t>
  </si>
  <si>
    <t>2016/12/22 00:00:00+00</t>
  </si>
  <si>
    <t>PERMIT IS FOR A NEW 12 STOREY APARTMENT BUILDING.- SEE PERMIT 14 105187 FOR FOUNDATION ONLY. See permit 12 192292 for Site Servicing</t>
  </si>
  <si>
    <t>12 storeys plus 2 levels of underground parking garage.</t>
  </si>
  <si>
    <t>7c75d5f9-313f-41ee-b2d2-6aa089adfa66</t>
  </si>
  <si>
    <t>PLAN 377 PT LOT 44 PT LOT 45</t>
  </si>
  <si>
    <t>2019/02/04 00:00:00+00</t>
  </si>
  <si>
    <t>PERMIT IS FOR A NEW 56 UNIT FOUR STOREY CONDOMINIUM BUILDING - INCLUDES SITE SERVICING - SEE PERMIT 14 113362 FOR FOUNDATION.</t>
  </si>
  <si>
    <t>4 Storey plus Basement</t>
  </si>
  <si>
    <t>37ccf2d6-3185-468d-93da-1980d723706f</t>
  </si>
  <si>
    <t>2021/05/17 00:00:00+00</t>
  </si>
  <si>
    <t>PERMIT IS FOR THE BALANCE OF CONSTRUCTION FOR A 46 UNIT APARMENT BUILDING. SEE PERMIT #14 113364 FOR FOUNDATION AND SITE SERVICING.</t>
  </si>
  <si>
    <t>TIM STROME :RHC DESIGN BUILD/ REID'S HERITAGE CONSTRUCTION LTD.</t>
  </si>
  <si>
    <t>2021/04/27 00:00:00+00</t>
  </si>
  <si>
    <t>4 storeys + 1 level U/G parking garage</t>
  </si>
  <si>
    <t>6af7618d-1b34-4390-abbf-eb2bb5f23a23</t>
  </si>
  <si>
    <t>2018/09/06 00:00:00+00</t>
  </si>
  <si>
    <t>PERMIT IS TO CONSTRUCT A 6 STOREY 114 UNIT APARTMENT BUILDING. SEE PERMIT #14 115109 FOR BALANCE OF THE U/G PARKING GARAGE. THERE IS AN ALTERNATIVE SOLUTION AS PART OF THIS PERMIT.</t>
  </si>
  <si>
    <t>6 storeys</t>
  </si>
  <si>
    <t>97eff949-294d-4a35-8159-3264263767b5</t>
  </si>
  <si>
    <t>SCOTTG</t>
  </si>
  <si>
    <t>PERMIT IS FOR A NEW 15 STOREY APARTMENT BUILDING WITH TWO LEVELS OF UNDERGROUND PARKING INCLUDES ALTERNATIVE SOLUTION. SEE PREVIOUSLY ISSUED SHORING PERMIT #16 131901.</t>
  </si>
  <si>
    <t>15 + 2 u/g levels of parking garage.</t>
  </si>
  <si>
    <t>68e07c66-276a-4a45-b82f-023fe745d325</t>
  </si>
  <si>
    <t>2017/10/25 00:00:00+00</t>
  </si>
  <si>
    <t>2018/06/27 00:00:00+00</t>
  </si>
  <si>
    <t>MICHELLEM</t>
  </si>
  <si>
    <t>2019/01/30 00:00:00+00</t>
  </si>
  <si>
    <t>2016/03/09 00:00:00+00</t>
  </si>
  <si>
    <t>2020/01/31 00:00:00+00</t>
  </si>
  <si>
    <t>JASMINAC</t>
  </si>
  <si>
    <t>2019/10/09 00:00:00+00</t>
  </si>
  <si>
    <t>Permit is for a new 4 storey affordable housing apartment building. See previously issued footings and foundation permit #15 107978.</t>
  </si>
  <si>
    <t>MISHA WEE ARMOUR :ABA ARCHITECT</t>
  </si>
  <si>
    <t>11f1d5e5-27fc-4c19-bf1f-a647422df3aa</t>
  </si>
  <si>
    <t>2019/06/07 00:00:00+00</t>
  </si>
  <si>
    <t>2018/07/13 00:00:00+00</t>
  </si>
  <si>
    <t>2017/09/07 00:00:00+00</t>
  </si>
  <si>
    <t>PLAN 377 PT LOT 87 PT LOT 88</t>
  </si>
  <si>
    <t>2019/01/22 00:00:00+00</t>
  </si>
  <si>
    <t>PLAN 378 PT LOT 553 RP 58R-20398 PART 2</t>
  </si>
  <si>
    <t>2015/12/29 00:00:00+00</t>
  </si>
  <si>
    <t>2018/05/22 00:00:00+00</t>
  </si>
  <si>
    <t>PERMIT IS FORA 4 STOREY 34 UNIT APARTMENT BUILDING WITH PARKING GARAGE - INCLUDES SITE SERVICING - PERMIT REVISED AUG 26, 2016 - ALSO SEE PERMIT# 16-118694 FOR ADDITIONAL SUITES</t>
  </si>
  <si>
    <t>BRIAN HARVEY :ABA ARCHITECTS, MATT BOLEN :BOLEN ARCHITECTURE</t>
  </si>
  <si>
    <t>2018/04/17 00:00:00+00</t>
  </si>
  <si>
    <t>4 Storeys plus 1 Below Grade - Entry level is basement per average grade calculations</t>
  </si>
  <si>
    <t>f79a18cb-3636-43ab-a302-c0b9825a0337</t>
  </si>
  <si>
    <t>2018/06/25 00:00:00+00</t>
  </si>
  <si>
    <t>2016/10/11 00:00:00+00</t>
  </si>
  <si>
    <t>2019/06/19 00:00:00+00</t>
  </si>
  <si>
    <t>PLAN 254 PT LOT 176</t>
  </si>
  <si>
    <t>2019/12/11 00:00:00+00</t>
  </si>
  <si>
    <t>2018/07/04 00:00:00+00</t>
  </si>
  <si>
    <t>WATERLOO TRACT GERMAN COMPANY PT LOT 38 RP 58R-19911 PARTS 6 8 9</t>
  </si>
  <si>
    <t>WATERLOO CONDO PLAN 613 LEVEL 1 UNIT 3</t>
  </si>
  <si>
    <t>PERMIT IS FOR AN 8 STOREY APARTMENT BUILDING (BUILDING C). SEE PERMIT #14 125629 FOR SITE SERVICING FOR THE ENTIRE PROPERTY.</t>
  </si>
  <si>
    <t>8 with no basement.</t>
  </si>
  <si>
    <t>e14641f6-dc5e-4cd8-9699-367feb4a7632</t>
  </si>
  <si>
    <t>WATERLOO CONDO PLAN 613 LEVEL 1 UNIT 2</t>
  </si>
  <si>
    <t>PERMIT IS FOR A 12 STOREY APARTMENT BUILDING (BUILDING B) - SEE PERMIT# 14-125629 FOR SITE SERVICING</t>
  </si>
  <si>
    <t>12 Storey</t>
  </si>
  <si>
    <t>05765055-66bb-4215-8096-09524512e71e</t>
  </si>
  <si>
    <t>2018/10/18 00:00:00+00</t>
  </si>
  <si>
    <t>PLAN 958 PT LOTS 11 &amp; 12 PLAN 863 LOT 4 RP 58R-3104 PART 2</t>
  </si>
  <si>
    <t>PERMIT IS FOR A NEW 5 STOREY MULTI UNIT OFFICE AND RETAIL BUILDING - SEPARATE PERMITS REQUIRED FOR TENANT FINISHES</t>
  </si>
  <si>
    <t>JOEL FOSTER :ABA ARCHITECTS</t>
  </si>
  <si>
    <t>b96e64fd-8c0d-454d-be27-b322e903c164</t>
  </si>
  <si>
    <t>2019/09/16 00:00:00+00</t>
  </si>
  <si>
    <t>PERMIT IS FOR A NEW 5 STOREY, 16 UNIT APARTMENT BUILDING. SEE PREVIOUSLY ISSUED SFD DEMOLITION PERMIT #15 128089.</t>
  </si>
  <si>
    <t>5 storeys</t>
  </si>
  <si>
    <t>16eff621-dd64-4b81-9a76-ce4b8d53d313</t>
  </si>
  <si>
    <t>2016/12/21 00:00:00+00</t>
  </si>
  <si>
    <t>PERMIT IS FOR BALANCE OF CONSTRUCTION FOR A 6 STOREY APARTMENT BUILDING WITH TWO LEVELS OF UNDERGROUND PARKING GARAGE. SEE PREVIOUSLY ISSUED PERMIT # 16 113840 FOR FOUNDATION, SITE SERVICING AND UNDER</t>
  </si>
  <si>
    <t>DECADE HOMES</t>
  </si>
  <si>
    <t>6 + 2 U/G P/G</t>
  </si>
  <si>
    <t>050e77e3-6d77-47b0-8ee5-f7345d040b89</t>
  </si>
  <si>
    <t>2021/06/30 00:00:00+00</t>
  </si>
  <si>
    <t>ANDREW BOUSFIELD :ABA ARCHITECTS INC.</t>
  </si>
  <si>
    <t>2020/09/21 00:00:00+00</t>
  </si>
  <si>
    <t>2018/07/24 00:00:00+00</t>
  </si>
  <si>
    <t>2020/09/09 00:00:00+00</t>
  </si>
  <si>
    <t>2018/04/03 00:00:00+00</t>
  </si>
  <si>
    <t>2020/09/03 00:00:00+00</t>
  </si>
  <si>
    <t>2018/05/04 00:00:00+00</t>
  </si>
  <si>
    <t>ROBERT TURNER :JAMES FRYETTE ARCHITECT INC.</t>
  </si>
  <si>
    <t>Permit is for a new 6 storey seniors apartment building including site servicing. Includes Alternative Solution for standpipe system.</t>
  </si>
  <si>
    <t>53e2d0ac-c8b0-498f-8824-d43eadae8895</t>
  </si>
  <si>
    <t>2019/12/17 00:00:00+00</t>
  </si>
  <si>
    <t>PLAN 58M-247 BLK 84 PLAN 58M-301 BLK 41</t>
  </si>
  <si>
    <t>PERMIT IS FOR A NEW 4 STOREY RESIDENTIAL APARTMENT BUILDING WITH UNDERGROUND PARKING GARAGE - INCLUDES SITE SERVICING</t>
  </si>
  <si>
    <t>ERIC SCHMIDT :REID'S HERITAGE CONSTRUCTION</t>
  </si>
  <si>
    <t>4 Storey plus Basement with underground parking</t>
  </si>
  <si>
    <t>543525d7-4b6b-4f5d-97b5-ea5a0efcec2e</t>
  </si>
  <si>
    <t xml:space="preserve">Permit is for the balance of construction for a 5 storey apartment building. Includes Alternative Solution for the standpipe system. See previously issued Foundation Only permit #16 132926. </t>
  </si>
  <si>
    <t>GREG ROMUNDT :CENTURION PROPERTY ASSOCIATES INC.</t>
  </si>
  <si>
    <t>3d5b314e-54cd-4ea7-a2d8-59303ae93def</t>
  </si>
  <si>
    <t>PERMIT IS FOR THE BALANCE OF CONSTRUCTION FOR AN 18 STOREY MIXED USE BUILDING WITH COMMERCIAL GROUND FLOOR AND RESIDENTIAL TOWER AND 2 LEVELS OF UNDERGROUND PARKING - TOWER 1 ONLY.  INCLUDES ALTERNATI</t>
  </si>
  <si>
    <t>MOMENTUM DEVELOPMENTS (PEPBRIDGE DEVELOPMENTS GP INC.)</t>
  </si>
  <si>
    <t>18 + 1 below grade</t>
  </si>
  <si>
    <t>6a492205-2818-454b-960d-6a420788ee2d</t>
  </si>
  <si>
    <t>PLAN 1030 PT LOT 5 PLAN 1027 PT LOT 10</t>
  </si>
  <si>
    <t>Permit is for new 8 storey, 140 unit apartment building with 1 level of underground parking. Includes Alternative Solution.</t>
  </si>
  <si>
    <t>8 storeys + 1 level underground parking.</t>
  </si>
  <si>
    <t>e8806019-9537-4b15-8313-a770234e4575</t>
  </si>
  <si>
    <t>2021/12/25 00:00:00+00</t>
  </si>
  <si>
    <t>Permit is for a new apartment building with two towers and an underground parking garage - includes alternative solution. See permit #17 104072 for foundation, underslab plumbing and site servicing.</t>
  </si>
  <si>
    <t>2021/07/12 00:00:00+00</t>
  </si>
  <si>
    <t>16 storeys + 1 below grade parking garage level.</t>
  </si>
  <si>
    <t>ce205250-77da-4b91-99d3-426f1963323b</t>
  </si>
  <si>
    <t>2019/12/09 00:00:00+00</t>
  </si>
  <si>
    <t>2020/03/17 00:00:00+00</t>
  </si>
  <si>
    <t>STRASBURG RD</t>
  </si>
  <si>
    <t>2019/08/16 00:00:00+00</t>
  </si>
  <si>
    <t>ADAM FALSETTO :NEO ARCHITECTURE INC.</t>
  </si>
  <si>
    <t>2021/05/13 00:00:00+00</t>
  </si>
  <si>
    <t>ADRIANNE BOBECHKO :PERIMETER DEVELOPMENT CORPORATION</t>
  </si>
  <si>
    <t>PLAN 58M-247 BLKS 85 &amp; 86</t>
  </si>
  <si>
    <t>2022/01/11 00:00:00+00</t>
  </si>
  <si>
    <t>Permit is for a new 4 storey apartment building with one level underground parking garage.</t>
  </si>
  <si>
    <t>2020/10/06 00:00:00+00</t>
  </si>
  <si>
    <t>4 storeys plus 1 level u/g parking garage</t>
  </si>
  <si>
    <t>89b7332a-5bc1-4776-99b6-4b45c1fa44a5</t>
  </si>
  <si>
    <t>2020/04/14 00:00:00+00</t>
  </si>
  <si>
    <t>Permit is for the balance of construction for a six storey apartment building with one level of underground parking garage - includes an alternative solution. See Foundation Only permit #18 112362.</t>
  </si>
  <si>
    <t>2020/06/12 00:00:00+00</t>
  </si>
  <si>
    <t>6 + 1 below grade</t>
  </si>
  <si>
    <t>35f35a25-b54f-4a09-a567-b6eb668334f6</t>
  </si>
  <si>
    <t>2020/04/09 00:00:00+00</t>
  </si>
  <si>
    <t>BRIAN TORRENS :EDGE ARCHITECTS LTD.</t>
  </si>
  <si>
    <t>2021/08/20 00:00:00+00</t>
  </si>
  <si>
    <t>BEN GREGORY :WALTERFEDY</t>
  </si>
  <si>
    <t>2020/02/11 00:00:00+00</t>
  </si>
  <si>
    <t>2021/12/17 00:00:00+00</t>
  </si>
  <si>
    <t>2019/07/24 00:00:00+00</t>
  </si>
  <si>
    <t>PLAN 375 LOTS 10 AND 11 PT LOT 12 RP 58R-20007 PARTS 1 TO 4</t>
  </si>
  <si>
    <t>Permit is for shell only construction for a new 6 storey office building with ground floor retail and 2 levels of underground parking. See permit #18 108822 for shoring.</t>
  </si>
  <si>
    <t>6 storeys + 2 below grade</t>
  </si>
  <si>
    <t>c7df4c3c-26ad-453f-9c8b-5b4ca382d15f</t>
  </si>
  <si>
    <t>2021/03/15 00:00:00+00</t>
  </si>
  <si>
    <t>2021/11/30 00:00:00+00</t>
  </si>
  <si>
    <t>Permit is for a new six storey apartment building with underground parking garage.</t>
  </si>
  <si>
    <t>LAIRD ROBERTSON :NEO ARCHITECTURE</t>
  </si>
  <si>
    <t>6 Storey plus Basement</t>
  </si>
  <si>
    <t>8ac4590d-6b11-4747-9ada-3a0604e3c78a</t>
  </si>
  <si>
    <t>Permit is for a new 7 storey apartment building (including shoring and site servicing).</t>
  </si>
  <si>
    <t>7 Storey plus Basement</t>
  </si>
  <si>
    <t>08728ebe-d314-4972-9f88-4525db3a68a7</t>
  </si>
  <si>
    <t>2019/06/12 00:00:00+00</t>
  </si>
  <si>
    <t>2021/01/12 00:00:00+00</t>
  </si>
  <si>
    <t>2021/04/07 00:00:00+00</t>
  </si>
  <si>
    <t>Permit is for a Conditional Permit for 2 level underground parking garage shell only for a new 31 storey mixed use building including site servicing and under slab plumbing. See Balance of Constructio</t>
  </si>
  <si>
    <t>a27ec761-f31d-4c90-9eb3-f62eae47b8d5</t>
  </si>
  <si>
    <t>WATERLOO TRACT GERMAN COMPANY PT LOT 120 RP 58R-20234 PARTS 2 5 AND 6</t>
  </si>
  <si>
    <t>2021/05/11 00:00:00+00</t>
  </si>
  <si>
    <t>PLAN 786 PT LOTS 101 AND 102 AND RP 58R-20271 PART 1</t>
  </si>
  <si>
    <t>PLAN 1329 PT RESERVE BLK J PT HOMER WATSON BLVD RCP 1482 PT LOT 1 RP 58R-17674  PT PARTS 5 8  9 RP 58R-20338 PART 4</t>
  </si>
  <si>
    <t>PLAN 364 PT LOT 1 NS KING ST ES FREDRICK ST PLAN 372 PT LOTS 8 TO 10 AND RP 58R-5179 PART 1 RP 58R-18956 PT PART 1 TO 3</t>
  </si>
  <si>
    <t>JEFFREY KIMEL :WEBER INVESTMENTS GP INC</t>
  </si>
  <si>
    <t>2021/03/26 00:00:00+00</t>
  </si>
  <si>
    <t>2021/07/24 00:00:00+00</t>
  </si>
  <si>
    <t>PLAN 364 PT LOTS 17 AND 18 RP 58R-19069 PARTS 5 TO 7 AND 12 TO 14</t>
  </si>
  <si>
    <t>PLAN 362 PT LOTS 1 TO 3 RP 58R-16710 PARTS 10 AND 12</t>
  </si>
  <si>
    <t>Permit is for a new 8 storey residential apartment with commercial on the ground floor and underground parking garage - Building B -  See permit 18 129755 for Foundation and site servicing - See Permi</t>
  </si>
  <si>
    <t>3c72dce6-3ba3-4106-b88b-379c092c98e7</t>
  </si>
  <si>
    <t>Permit is for a new 7 storey apartment building with 92 units (includes site servicing).</t>
  </si>
  <si>
    <t>JERZY SZKODA :EIGHT-LOOP INCORPORATED</t>
  </si>
  <si>
    <t>b0f67a7e-b399-4904-9746-7134d707382c</t>
  </si>
  <si>
    <t>GINO D'AMBROSIO :ANDRIN NEXT LIMITED</t>
  </si>
  <si>
    <t>Permit is for a new 11 storey apartment building with one level underground parking garage. See foundation, under slab plumbing and site servicing permit # 18 128557.</t>
  </si>
  <si>
    <t>11 + 1 below grade</t>
  </si>
  <si>
    <t>ac8366d7-4576-4b85-84e0-10d36dc941d9</t>
  </si>
  <si>
    <t>Permit is for the balance of construction for a new residential development including two towers and one level of underground parking garage. See site servicing permit # 18 127110 and foundation permi</t>
  </si>
  <si>
    <t>12 + 1 below grade</t>
  </si>
  <si>
    <t>170877af-e0b4-465e-bc35-427b1c56bdc9</t>
  </si>
  <si>
    <t>2019/11/26 00:00:00+00</t>
  </si>
  <si>
    <t>Permit is for the Balance of Construction for an 8 storey Residential apartment with commercial on the ground floor - See permit 18 128109 for foundation and site servicing</t>
  </si>
  <si>
    <t>8 Storeys plus Basement</t>
  </si>
  <si>
    <t>6026afd5-ea38-4e02-b44b-ba396cc85145</t>
  </si>
  <si>
    <t>2020/12/04 00:00:00+00</t>
  </si>
  <si>
    <t xml:space="preserve">Permit is for the balance of construction of an eleven storey apartment building with one level underground parking garage. See permit # 19 100183 for shoring and foundation and permit #20 125310 for </t>
  </si>
  <si>
    <t>11 storeys + 1 level underground p/g</t>
  </si>
  <si>
    <t>e1fc76ce-c2a5-46df-9fc9-365b0622753a</t>
  </si>
  <si>
    <t>Permit is for the balance of construction for a five storey shell office building_x000D_
(See permit 18-130148 for conditional foundation permit)</t>
  </si>
  <si>
    <t>a2fb0e09-55ca-499d-884d-ffc9e35080a8</t>
  </si>
  <si>
    <t xml:space="preserve">Permit is for balance of construction for a 24 storey residential building with shell retail suites on the ground floor._x000D_
See permit 19-101248 for conditional foundation permit for P2, site servicing </t>
  </si>
  <si>
    <t>dd6b8e10-a838-4d91-b91a-63eebd38c089</t>
  </si>
  <si>
    <t>2020/04/17 00:00:00+00</t>
  </si>
  <si>
    <t>2020/12/30 00:00:00+00</t>
  </si>
  <si>
    <t>2021/06/17 00:00:00+00</t>
  </si>
  <si>
    <t>PLAN 589 PT FARM LOT PLAN 690 LOT 56 PLAN 963 PT LOT 2 RP 58R-20567 PT PART 1 RP 58R-20936 PARTS 4 TO 7</t>
  </si>
  <si>
    <t>BRIAN HARVEY :EDGE ARCHITECTS</t>
  </si>
  <si>
    <t>VANLEGEND FERGUS LP</t>
  </si>
  <si>
    <t>PLAN 376 LOTS 135 TO 138 PT LOTS 133 134 139 140 RP 58R-3538 PARTS 2,4,5</t>
  </si>
  <si>
    <t>KITCHENER TRACT GC PT LOT 59 PLAN 577 PT LOT 19 PT WATERLOO ST AND RP 58R-819 PT PART 3 RP 58R-18133 PART 1</t>
  </si>
  <si>
    <t>Permit is for new 5 storey building at Village at Winston Park. See permit #19 133321 for the addition and renovation to the existing building.</t>
  </si>
  <si>
    <t>8c1f1b97-b52e-4748-97b2-0228ec8edf45</t>
  </si>
  <si>
    <t>2021/01/28 00:00:00+00</t>
  </si>
  <si>
    <t>Permit is for balance of shell construction for an 11 storey office building with 1 level of underground parking - includes site servicing  - See permit 19 123541 for Foundation and Shoring - Separate</t>
  </si>
  <si>
    <t>83c5f416-e261-4c54-a26d-ff5f0f2067f1</t>
  </si>
  <si>
    <t>2019/12/24 00:00:00+00</t>
  </si>
  <si>
    <t>Permit is for balance of construction of a four storey apartment with underground parking. See permit 19 122181 for foundation and permit 19 128240 for site servicing.</t>
  </si>
  <si>
    <t>a6dfdefe-e6e0-4815-9987-ddfa1ce19567</t>
  </si>
  <si>
    <t>PLAN 175 PT LOTS 1 AND 2 PLAN 364 PT LOTS 4 6 AND 28 W LANCASTER ST PLAN 406 LOT 17 PT LOTS 10 TO 15 19 RP 58R-20485 PART 2 PT PARTS 1 3 AND 4 RP 58R-20493 PART 2</t>
  </si>
  <si>
    <t>Permit is for a new 11 storey apartment building with one storey underground parking garage - includes shoring and site servicing - Includes Alternative Solution</t>
  </si>
  <si>
    <t>PHILIP FRASER :KILLAM APARTMENT SUBSIDIARY LIMITED PARTNERSHIP</t>
  </si>
  <si>
    <t>11 storey plus basement</t>
  </si>
  <si>
    <t>f2b360b4-e306-44f4-85cb-3dbda6fb0273</t>
  </si>
  <si>
    <t>Permit is for a new 18 storey condominium apartment building with retail use on ground floor and two underground parking levels.</t>
  </si>
  <si>
    <t>RANDY RENOUF :HIP DEVELOPMENTS</t>
  </si>
  <si>
    <t>18 above grade + 2 levels underground parking</t>
  </si>
  <si>
    <t>8a3f63f4-e781-407a-a304-37c63fd71db2</t>
  </si>
  <si>
    <t>Permit is for a new 9 storey apartment building - Includes Site Servicing</t>
  </si>
  <si>
    <t>DANNY CARREIRO :PPC LTD</t>
  </si>
  <si>
    <t>9 Storey plus 2 underground parking</t>
  </si>
  <si>
    <t>277785f9-645b-4983-ae05-808444cdc859</t>
  </si>
  <si>
    <t>MAURICIO MIRANDA :VANMAR DEVELOPMENTS</t>
  </si>
  <si>
    <t>Permit is for Balance of Construction for a residential apartment building - Tower A (20 storeys) and Tower B (29 storeys), including a shared podium and three level underground parking garage - Inclu</t>
  </si>
  <si>
    <t>VANMAR CONSTRUCTORS</t>
  </si>
  <si>
    <t>Tower A = 20 Storey; Tower B = 29 Storey</t>
  </si>
  <si>
    <t>d6f64445-c8d7-434f-b429-9f2a0cb20663</t>
  </si>
  <si>
    <t>2021/07/08 00:00:00+00</t>
  </si>
  <si>
    <t>Residential/Institutional</t>
  </si>
  <si>
    <t>Permit is for a new eight-storey apartment building (Bldg E). See permit 19 121970 for underground parking garage foundation and under slab plumbing</t>
  </si>
  <si>
    <t>8 storey + 2 below grade P/G levels.</t>
  </si>
  <si>
    <t>0f1df651-00d3-483e-87f5-c6f61d0e0eab</t>
  </si>
  <si>
    <t>2020/04/08 00:00:00+00</t>
  </si>
  <si>
    <t>Permit is for a new 10 storey residential apartment building - includes site servicing - See permit 21 110912 for Shoring</t>
  </si>
  <si>
    <t>JAMES CLOSE :STRIK BALDINELLI MONIZ</t>
  </si>
  <si>
    <t>10 storey with no basement</t>
  </si>
  <si>
    <t>31db2026-0ba0-4643-87c9-038819884bd8</t>
  </si>
  <si>
    <t>Permit is for the balance of construction and site servicing for a new 5 storey building with a church on the ground floor and non-profit apartments on floors 2-5.  See conditional footings and founda</t>
  </si>
  <si>
    <t>5 + basement</t>
  </si>
  <si>
    <t>4f164c62-ba29-4045-93d2-08f5fa8c88f8</t>
  </si>
  <si>
    <t>Permit is for building A for a 15-storey residential condominium development with 2 levels of underground parking and an amenity terrace.</t>
  </si>
  <si>
    <t>1776411 ONTARIO LTD</t>
  </si>
  <si>
    <t>15 + 2 below grade</t>
  </si>
  <si>
    <t>b429eeb7-24c2-4256-b570-d9cdc1e00c0d</t>
  </si>
  <si>
    <t>PLAN 655 LOTS 5 AND 6</t>
  </si>
  <si>
    <t>PERMIT IS FOR A NEW 6 STOREY APARTMENT BUILDING INCLUDING ONE UNDERGROUND PARKING GARAGE LEVEL.</t>
  </si>
  <si>
    <t>6 Storeys + 1 below ground</t>
  </si>
  <si>
    <t>9154b195-6e93-43f9-96e7-1ba38543bdc7</t>
  </si>
  <si>
    <t>Permit is for a new 4 storey condominium apartment building - Includes site servicing around building - See Permit# 18 125457 for site servicing for site</t>
  </si>
  <si>
    <t>TREVOR BAIRD :KNYMH INC.</t>
  </si>
  <si>
    <t>4 Storey + 1 Below Grade</t>
  </si>
  <si>
    <t>9f7fd4aa-a787-4822-9908-c39a60c2730b</t>
  </si>
  <si>
    <t>Permit is to construct a new 4 storey condominium apartment - Includes site servicing around building - See Permit# 18 125457 for site servicing for site</t>
  </si>
  <si>
    <t>4 Storeys + 0 below grade</t>
  </si>
  <si>
    <t>52c8ead0-23c2-4f3d-b8dd-b9d380d5781c</t>
  </si>
  <si>
    <t>PLAN 254 LOT 143 LOT 152 PT LOT 142 PT LOT 144 PT LOT 151 PT LOT 153</t>
  </si>
  <si>
    <t>Permit is for a new six storey multi-use building with 60 apartment units and two future offices on the ground floor.</t>
  </si>
  <si>
    <t>0db6b362-92fb-4096-bfff-bb9ef1b901ce</t>
  </si>
  <si>
    <t>PLAN 58M-520 BLK 4</t>
  </si>
  <si>
    <t>Permit is for a new 4 storey, 41 unit apartment building.</t>
  </si>
  <si>
    <t>MORGAN WRIGHT :EDGE ARCHITECTS LTD.</t>
  </si>
  <si>
    <t>d2207d50-f6e3-4314-afdb-d1db9ac996b1</t>
  </si>
  <si>
    <t>STOREYS_ABOVEGROUND</t>
  </si>
  <si>
    <t>Zone Bylaw Number</t>
  </si>
  <si>
    <t>2013-138</t>
  </si>
  <si>
    <t>Zoning Application Number</t>
  </si>
  <si>
    <t>ZC13/08/COK/GS</t>
  </si>
  <si>
    <t>94-183</t>
  </si>
  <si>
    <t>-</t>
  </si>
  <si>
    <t>2019-051</t>
  </si>
  <si>
    <t>ZC15/03/COK/NG</t>
  </si>
  <si>
    <t>01103041</t>
  </si>
  <si>
    <t>01103040</t>
  </si>
  <si>
    <t>01107795</t>
  </si>
  <si>
    <t>02100638</t>
  </si>
  <si>
    <t>02104177</t>
  </si>
  <si>
    <t>03006727</t>
  </si>
  <si>
    <t>04008303</t>
  </si>
  <si>
    <t>05001005</t>
  </si>
  <si>
    <t>06003824</t>
  </si>
  <si>
    <t>07002760</t>
  </si>
  <si>
    <t>08108020</t>
  </si>
  <si>
    <t>08119504</t>
  </si>
  <si>
    <t>08120232</t>
  </si>
  <si>
    <t>2017-068</t>
  </si>
  <si>
    <t>ZC15/017/S/AP</t>
  </si>
  <si>
    <t>2010-156</t>
  </si>
  <si>
    <t>ZC09/08/COK/HH</t>
  </si>
  <si>
    <t>OMB-PL100537</t>
  </si>
  <si>
    <t>ZC09/05/COK/HH</t>
  </si>
  <si>
    <t>2003-197</t>
  </si>
  <si>
    <t>00101011</t>
  </si>
  <si>
    <t>Special Provisions</t>
  </si>
  <si>
    <t>(79), (78)</t>
  </si>
  <si>
    <t>(150), (49)</t>
  </si>
  <si>
    <t>2006-191</t>
  </si>
  <si>
    <t>ZC02/04/C/BS</t>
  </si>
  <si>
    <t>373R</t>
  </si>
  <si>
    <t>2013-040</t>
  </si>
  <si>
    <t>ZC13/03/R/ATP</t>
  </si>
  <si>
    <t>505R</t>
  </si>
  <si>
    <t>645R</t>
  </si>
  <si>
    <t>2013-069</t>
  </si>
  <si>
    <t>ZC13/04/A/AP</t>
  </si>
  <si>
    <t>631R, 177U</t>
  </si>
  <si>
    <t>(49), (116), (145)</t>
  </si>
  <si>
    <t>1R, 179U</t>
  </si>
  <si>
    <t>2002-32</t>
  </si>
  <si>
    <t>355R</t>
  </si>
  <si>
    <t>2008-142</t>
  </si>
  <si>
    <t>ZC08/19/B/JVW</t>
  </si>
  <si>
    <t>394R</t>
  </si>
  <si>
    <t>1R</t>
  </si>
  <si>
    <t>2014-134</t>
  </si>
  <si>
    <t>ZC14/03/W/GS</t>
  </si>
  <si>
    <t>655R</t>
  </si>
  <si>
    <t>2013-139</t>
  </si>
  <si>
    <t>ZC13/06/C/BB</t>
  </si>
  <si>
    <t>644R</t>
  </si>
  <si>
    <t>2009-134</t>
  </si>
  <si>
    <t>ZC09/02/COK/HH</t>
  </si>
  <si>
    <t>2009-134, 2015-028</t>
  </si>
  <si>
    <t>ZC09/02/COK/HH, ZC15/02/L/KA</t>
  </si>
  <si>
    <t>96-144</t>
  </si>
  <si>
    <t>2017-045</t>
  </si>
  <si>
    <t>439U, 656R, 657R, 658R, 659R, 660R</t>
  </si>
  <si>
    <t>ZC17/001/V/JVW</t>
  </si>
  <si>
    <t>2010-128</t>
  </si>
  <si>
    <t>ZC08/28/H/BB</t>
  </si>
  <si>
    <t>OMB-PL161139</t>
  </si>
  <si>
    <t>ZC13/10/Q/GS</t>
  </si>
  <si>
    <t>517R, 440U</t>
  </si>
  <si>
    <t>2017-115</t>
  </si>
  <si>
    <t>702R, 703R</t>
  </si>
  <si>
    <t>ZC17/012/K/JVW</t>
  </si>
  <si>
    <t>2011-058</t>
  </si>
  <si>
    <t>ZC09/06/COK/HH</t>
  </si>
  <si>
    <t>167U, 561R</t>
  </si>
  <si>
    <t>507R, 397U</t>
  </si>
  <si>
    <t>529R, 544R</t>
  </si>
  <si>
    <t>140U</t>
  </si>
  <si>
    <t>510R, 513R</t>
  </si>
  <si>
    <t>OMB-PL100537, ???</t>
  </si>
  <si>
    <t>2018-071</t>
  </si>
  <si>
    <t>716R, 717R, 468U</t>
  </si>
  <si>
    <t>ZC17/014/W/GS</t>
  </si>
  <si>
    <t>103U</t>
  </si>
  <si>
    <t>2010-131</t>
  </si>
  <si>
    <t>115R, 552R, 125U</t>
  </si>
  <si>
    <t>ZC01/24/W/GR</t>
  </si>
  <si>
    <t>158R, 499R</t>
  </si>
  <si>
    <t>699R</t>
  </si>
  <si>
    <t>LPAT-PL180420</t>
  </si>
  <si>
    <t>ZBA17/009/K/JVW</t>
  </si>
  <si>
    <t>722R,482U</t>
  </si>
  <si>
    <t>2016-012</t>
  </si>
  <si>
    <t>ZC15/016/H/BB</t>
  </si>
  <si>
    <t>2021-019</t>
  </si>
  <si>
    <t>ZBA20007WAP</t>
  </si>
  <si>
    <t>(49), (68)</t>
  </si>
  <si>
    <t>2021-007</t>
  </si>
  <si>
    <t>753R</t>
  </si>
  <si>
    <t>ZBA19/001/B/GS</t>
  </si>
  <si>
    <t>196R</t>
  </si>
  <si>
    <t>RESIDENTIAL_UNITS_CREATED</t>
  </si>
  <si>
    <t>STOREYS_DESCRIPTION</t>
  </si>
  <si>
    <t>ADDRESS_NUM</t>
  </si>
  <si>
    <t>ADDRESS_STREET_NAME</t>
  </si>
  <si>
    <t>WILSON AVE</t>
  </si>
  <si>
    <t>ST GEORGE ST</t>
  </si>
  <si>
    <t>RIVERBEND DR</t>
  </si>
  <si>
    <t>VICTORIA ST S</t>
  </si>
  <si>
    <t>WEBER ST E</t>
  </si>
  <si>
    <t>QUEEN ST N</t>
  </si>
  <si>
    <t>CEDAR ST S</t>
  </si>
  <si>
    <t>COUNTRY HILL DR</t>
  </si>
  <si>
    <t>KING ST E</t>
  </si>
  <si>
    <t>QUEEN ST S</t>
  </si>
  <si>
    <t>FREDERICK ST</t>
  </si>
  <si>
    <t>DAVID BERGEY DR</t>
  </si>
  <si>
    <t>FRANKLIN ST N</t>
  </si>
  <si>
    <t>BELMONT AVE W</t>
  </si>
  <si>
    <t>FALLOWFIELD DR</t>
  </si>
  <si>
    <t>OTTAWA ST N</t>
  </si>
  <si>
    <t>RITTENHOUSE RD</t>
  </si>
  <si>
    <t>OLD CARRIAGE DR Bldg B</t>
  </si>
  <si>
    <t>DUKE ST W</t>
  </si>
  <si>
    <t>ST LEGER ST</t>
  </si>
  <si>
    <t>STIRLING AVE S</t>
  </si>
  <si>
    <t>OLD CARRIAGE DR Bldg  A</t>
  </si>
  <si>
    <t>BELMONT AVE W Bldg  A</t>
  </si>
  <si>
    <t>BRYAN CRT - Superstructure permit.</t>
  </si>
  <si>
    <t>PRINCE ALBERT BLVD-6 STOREY CONDO BUILDING</t>
  </si>
  <si>
    <t>BENTON ST</t>
  </si>
  <si>
    <t>SYDNEY ST S</t>
  </si>
  <si>
    <t>WALTER ST</t>
  </si>
  <si>
    <t>BELMONT AVE W Bldg  B</t>
  </si>
  <si>
    <t>BELMONT AVE W Bldg  C</t>
  </si>
  <si>
    <t>KINGSBURY DR</t>
  </si>
  <si>
    <t>CONNAUGHT ST</t>
  </si>
  <si>
    <t>KING ST W</t>
  </si>
  <si>
    <t>BANKSIDE DR</t>
  </si>
  <si>
    <t>KINGSWOOD DR</t>
  </si>
  <si>
    <t>VICTORIA ST S - TOWER 1 BALANCE</t>
  </si>
  <si>
    <t>HIGHLAND RD W</t>
  </si>
  <si>
    <t>KING ST W - SHELL ONLY.</t>
  </si>
  <si>
    <t>VICTORIA ST N</t>
  </si>
  <si>
    <t>DAVID ST</t>
  </si>
  <si>
    <t>GAUKEL ST</t>
  </si>
  <si>
    <t>SCOTT ST - BALANCE OF CONSTRUCTION</t>
  </si>
  <si>
    <t>BLOCK LINE RD</t>
  </si>
  <si>
    <t>YOUNG ST</t>
  </si>
  <si>
    <t>BREITHAUPT ST</t>
  </si>
  <si>
    <t>FERGUS AVE</t>
  </si>
  <si>
    <t>LANCASTER ST W</t>
  </si>
  <si>
    <t>BRIDGEPORT RD</t>
  </si>
  <si>
    <t>BORDEN AVE N</t>
  </si>
  <si>
    <t>LACKNER PL</t>
  </si>
  <si>
    <t>EIGHTH AVE</t>
  </si>
  <si>
    <t>This data was obtained from the City of Kitchener's Open Data Portal, starting with their list of all building permits (https://open-kitchenergis.opendata.arcgis.com/datasets/building-permits/explore?location=43.428067%2C-80.473493%2C12.43)</t>
  </si>
  <si>
    <t xml:space="preserve">The building permits dataset goes back as a far as 1999. The data was retrieved and last updated on March 2, 2022. </t>
  </si>
  <si>
    <t>1. WORK_TYPE = "New Construction" or "Shell - Only"</t>
  </si>
  <si>
    <t>3. STOREYS_PROPOSED is 4 or greater (counting above-ground storeys only). If STOREYS_PROPOSED is blank, I looked at PERMIT_DESCRIPTION to determine the number of storeys. If there is more than one building, I used the height of the taller one.</t>
  </si>
  <si>
    <t>I filtered the dataset using the following criteria:</t>
  </si>
  <si>
    <t>2. SUB_WORK_TYPE = "Apartment", "Apartment - Condo", "Office Building", "Nursing Home", "Residential/Commercial", "Residential/Institutional"</t>
  </si>
  <si>
    <t>This leaves us with 79 permits issued between 2001 and 2021.</t>
  </si>
  <si>
    <t>I then used the City of Kitchener's interactive mapping to find site-specific zoning bylaws related to these properties (https://maps.kitchener.ca/OnPointExternal/RMap/Default.aspx#)</t>
  </si>
  <si>
    <t>Almost all of the properties have a reference to a site-specific bylaw or to a provision in a consolidated by-law. Some of them refer to an OMB or LPAT decision rather than a bylaw.</t>
  </si>
  <si>
    <t>As of right?</t>
  </si>
  <si>
    <t>ZBA</t>
  </si>
  <si>
    <t>Yes</t>
  </si>
  <si>
    <t>CofA</t>
  </si>
  <si>
    <t>City of Kitchener staff reviewed the list and confirmed the accuracy of the "As of Right?" column, specifying whether something was built as of right, had a committee of adjustment application, or had a zoning by-law amendment.</t>
  </si>
  <si>
    <t>Column Labels</t>
  </si>
  <si>
    <t>Grand Total</t>
  </si>
  <si>
    <t>Row Labels</t>
  </si>
  <si>
    <t>Count of PERMITNO</t>
  </si>
  <si>
    <t>Sum of RESIDENTIAL_UNITS_CREATED</t>
  </si>
  <si>
    <t>As of right</t>
  </si>
  <si>
    <t>(All)</t>
  </si>
  <si>
    <t>Applications</t>
  </si>
  <si>
    <t>Residential units created</t>
  </si>
  <si>
    <t>Year</t>
  </si>
  <si>
    <t>As-of-right</t>
  </si>
  <si>
    <t>Building type</t>
  </si>
  <si>
    <t>I combined the "Apartment - Condo" and "Apartment" sub work types, since there were some Apartments that are condos not marked as such. Plus, I'm more interesrted in the type of building than its tenure.</t>
  </si>
  <si>
    <t>Kitchener</t>
  </si>
  <si>
    <t>Ontario</t>
  </si>
  <si>
    <t>Canada</t>
  </si>
  <si>
    <t>Address</t>
  </si>
  <si>
    <t>City</t>
  </si>
  <si>
    <t>Province</t>
  </si>
  <si>
    <t>Country</t>
  </si>
  <si>
    <t>Downtown development charge exempt?</t>
  </si>
  <si>
    <t>2000-2013</t>
  </si>
  <si>
    <t>2014-2021</t>
  </si>
  <si>
    <t>2021-2051 (Projected)</t>
  </si>
  <si>
    <t>New high-density residential untis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</si>
</sst>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2" fontId="16" fillId="34" borderId="10" xfId="0" applyNumberFormat="1" applyFont="1" applyFill="1" applyBorder="1"/>
    <xf numFmtId="0" fontId="0" fillId="34" borderId="10" xfId="0" applyNumberFormat="1" applyFill="1" applyBorder="1"/>
    <xf numFmtId="2" fontId="0" fillId="34" borderId="10" xfId="0" applyNumberFormat="1" applyFill="1" applyBorder="1"/>
    <xf numFmtId="0" fontId="16" fillId="0" borderId="10" xfId="0" applyFont="1" applyFill="1" applyBorder="1" applyAlignment="1">
      <alignment horizontal="left"/>
    </xf>
    <xf numFmtId="0" fontId="16" fillId="0" borderId="10" xfId="0" applyFont="1" applyFill="1" applyBorder="1"/>
    <xf numFmtId="49" fontId="16" fillId="0" borderId="10" xfId="0" applyNumberFormat="1" applyFont="1" applyFill="1" applyBorder="1" applyAlignment="1">
      <alignment horizontal="left"/>
    </xf>
    <xf numFmtId="49" fontId="16" fillId="33" borderId="10" xfId="0" applyNumberFormat="1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49" fontId="0" fillId="0" borderId="10" xfId="0" applyNumberFormat="1" applyFill="1" applyBorder="1" applyAlignment="1">
      <alignment horizontal="left"/>
    </xf>
    <xf numFmtId="0" fontId="0" fillId="33" borderId="10" xfId="0" applyNumberFormat="1" applyFill="1" applyBorder="1" applyAlignment="1">
      <alignment horizontal="left"/>
    </xf>
    <xf numFmtId="0" fontId="0" fillId="0" borderId="10" xfId="0" applyFill="1" applyBorder="1" applyAlignment="1">
      <alignment horizontal="right"/>
    </xf>
    <xf numFmtId="0" fontId="0" fillId="0" borderId="10" xfId="0" applyFill="1" applyBorder="1" applyAlignment="1">
      <alignment wrapText="1"/>
    </xf>
    <xf numFmtId="0" fontId="0" fillId="0" borderId="10" xfId="0" quotePrefix="1" applyFill="1" applyBorder="1" applyAlignment="1">
      <alignment horizontal="left"/>
    </xf>
    <xf numFmtId="3" fontId="0" fillId="0" borderId="10" xfId="0" applyNumberFormat="1" applyFill="1" applyBorder="1"/>
    <xf numFmtId="49" fontId="0" fillId="33" borderId="10" xfId="0" applyNumberFormat="1" applyFill="1" applyBorder="1" applyAlignment="1">
      <alignment horizontal="left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residential units in 4+ storey buildings,</a:t>
            </a:r>
            <a:r>
              <a:rPr lang="en-US" baseline="0"/>
              <a:t> by year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Summary!$C$13</c:f>
              <c:strCache>
                <c:ptCount val="1"/>
                <c:pt idx="0">
                  <c:v>As-of-right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Summary!$A$14:$A$35</c:f>
              <c:numCache>
                <c:formatCode>@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Summary!$C$14:$C$35</c:f>
              <c:numCache>
                <c:formatCode>General</c:formatCode>
                <c:ptCount val="22"/>
                <c:pt idx="0">
                  <c:v>342</c:v>
                </c:pt>
                <c:pt idx="1">
                  <c:v>495</c:v>
                </c:pt>
                <c:pt idx="2">
                  <c:v>210</c:v>
                </c:pt>
                <c:pt idx="3">
                  <c:v>81</c:v>
                </c:pt>
                <c:pt idx="5">
                  <c:v>138</c:v>
                </c:pt>
                <c:pt idx="7">
                  <c:v>217</c:v>
                </c:pt>
                <c:pt idx="8">
                  <c:v>0</c:v>
                </c:pt>
                <c:pt idx="9">
                  <c:v>30</c:v>
                </c:pt>
                <c:pt idx="10">
                  <c:v>105</c:v>
                </c:pt>
                <c:pt idx="11">
                  <c:v>328</c:v>
                </c:pt>
                <c:pt idx="12">
                  <c:v>312</c:v>
                </c:pt>
                <c:pt idx="13">
                  <c:v>121</c:v>
                </c:pt>
                <c:pt idx="14">
                  <c:v>362</c:v>
                </c:pt>
                <c:pt idx="15">
                  <c:v>56</c:v>
                </c:pt>
                <c:pt idx="16">
                  <c:v>88</c:v>
                </c:pt>
                <c:pt idx="17">
                  <c:v>356</c:v>
                </c:pt>
                <c:pt idx="18">
                  <c:v>246</c:v>
                </c:pt>
                <c:pt idx="19">
                  <c:v>800</c:v>
                </c:pt>
                <c:pt idx="21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EF-2A4F-B62E-302ACFF8433A}"/>
            </c:ext>
          </c:extLst>
        </c:ser>
        <c:ser>
          <c:idx val="1"/>
          <c:order val="1"/>
          <c:tx>
            <c:strRef>
              <c:f>Summary!$B$13</c:f>
              <c:strCache>
                <c:ptCount val="1"/>
                <c:pt idx="0">
                  <c:v>CofA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Summary!$A$14:$A$35</c:f>
              <c:numCache>
                <c:formatCode>@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Summary!$B$14:$B$35</c:f>
              <c:numCache>
                <c:formatCode>General</c:formatCode>
                <c:ptCount val="22"/>
                <c:pt idx="6">
                  <c:v>50</c:v>
                </c:pt>
                <c:pt idx="10">
                  <c:v>114</c:v>
                </c:pt>
                <c:pt idx="14">
                  <c:v>203</c:v>
                </c:pt>
                <c:pt idx="15">
                  <c:v>218</c:v>
                </c:pt>
                <c:pt idx="16">
                  <c:v>240</c:v>
                </c:pt>
                <c:pt idx="17">
                  <c:v>67</c:v>
                </c:pt>
                <c:pt idx="18">
                  <c:v>53</c:v>
                </c:pt>
                <c:pt idx="19">
                  <c:v>306</c:v>
                </c:pt>
                <c:pt idx="20">
                  <c:v>620</c:v>
                </c:pt>
                <c:pt idx="21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EF-2A4F-B62E-302ACFF8433A}"/>
            </c:ext>
          </c:extLst>
        </c:ser>
        <c:ser>
          <c:idx val="3"/>
          <c:order val="2"/>
          <c:tx>
            <c:strRef>
              <c:f>Summary!$D$13</c:f>
              <c:strCache>
                <c:ptCount val="1"/>
                <c:pt idx="0">
                  <c:v>ZBA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Summary!$A$14:$A$35</c:f>
              <c:numCache>
                <c:formatCode>@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Summary!$D$14:$D$35</c:f>
              <c:numCache>
                <c:formatCode>General</c:formatCode>
                <c:ptCount val="22"/>
                <c:pt idx="1">
                  <c:v>103</c:v>
                </c:pt>
                <c:pt idx="4">
                  <c:v>95</c:v>
                </c:pt>
                <c:pt idx="13">
                  <c:v>105</c:v>
                </c:pt>
                <c:pt idx="15">
                  <c:v>111</c:v>
                </c:pt>
                <c:pt idx="16">
                  <c:v>268</c:v>
                </c:pt>
                <c:pt idx="17">
                  <c:v>515</c:v>
                </c:pt>
                <c:pt idx="18">
                  <c:v>103</c:v>
                </c:pt>
                <c:pt idx="19">
                  <c:v>166</c:v>
                </c:pt>
                <c:pt idx="20">
                  <c:v>770</c:v>
                </c:pt>
                <c:pt idx="21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EF-2A4F-B62E-302ACFF8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037920"/>
        <c:axId val="101847568"/>
      </c:barChart>
      <c:catAx>
        <c:axId val="520379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47568"/>
        <c:crosses val="autoZero"/>
        <c:auto val="1"/>
        <c:lblAlgn val="ctr"/>
        <c:lblOffset val="100"/>
        <c:noMultiLvlLbl val="0"/>
      </c:catAx>
      <c:valAx>
        <c:axId val="10184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3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Building</a:t>
            </a:r>
            <a:r>
              <a:rPr lang="en-US" baseline="0"/>
              <a:t> permits by year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Summary!$F$13</c:f>
              <c:strCache>
                <c:ptCount val="1"/>
                <c:pt idx="0">
                  <c:v>As-of-right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Summary!$A$14:$A$35</c:f>
              <c:numCache>
                <c:formatCode>@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Summary!$F$14:$F$35</c:f>
              <c:numCache>
                <c:formatCode>General</c:formatCode>
                <c:ptCount val="22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64-6746-8A79-0ECF34EB16B4}"/>
            </c:ext>
          </c:extLst>
        </c:ser>
        <c:ser>
          <c:idx val="1"/>
          <c:order val="1"/>
          <c:tx>
            <c:strRef>
              <c:f>Summary!$E$13</c:f>
              <c:strCache>
                <c:ptCount val="1"/>
                <c:pt idx="0">
                  <c:v>CofA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Summary!$A$14:$A$35</c:f>
              <c:numCache>
                <c:formatCode>@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Summary!$E$14:$E$35</c:f>
              <c:numCache>
                <c:formatCode>General</c:formatCode>
                <c:ptCount val="22"/>
                <c:pt idx="6">
                  <c:v>1</c:v>
                </c:pt>
                <c:pt idx="10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64-6746-8A79-0ECF34EB16B4}"/>
            </c:ext>
          </c:extLst>
        </c:ser>
        <c:ser>
          <c:idx val="3"/>
          <c:order val="2"/>
          <c:tx>
            <c:strRef>
              <c:f>Summary!$G$13</c:f>
              <c:strCache>
                <c:ptCount val="1"/>
                <c:pt idx="0">
                  <c:v>ZBA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Summary!$A$14:$A$35</c:f>
              <c:numCache>
                <c:formatCode>@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Summary!$G$14:$G$35</c:f>
              <c:numCache>
                <c:formatCode>General</c:formatCode>
                <c:ptCount val="22"/>
                <c:pt idx="1">
                  <c:v>1</c:v>
                </c:pt>
                <c:pt idx="4">
                  <c:v>1</c:v>
                </c:pt>
                <c:pt idx="13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64-6746-8A79-0ECF34EB1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481136"/>
        <c:axId val="140447488"/>
      </c:barChart>
      <c:catAx>
        <c:axId val="14048113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47488"/>
        <c:crosses val="autoZero"/>
        <c:auto val="1"/>
        <c:lblAlgn val="ctr"/>
        <c:lblOffset val="100"/>
        <c:noMultiLvlLbl val="0"/>
      </c:catAx>
      <c:valAx>
        <c:axId val="14044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8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</a:t>
            </a:r>
            <a:r>
              <a:rPr lang="en-US" baseline="0"/>
              <a:t> residential units in 4+ storey buildings, 2000-2021, by application type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CD-5C43-BEC7-35F17C3B2B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CD-5C43-BEC7-35F17C3B2B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CD-5C43-BEC7-35F17C3B2BA3}"/>
              </c:ext>
            </c:extLst>
          </c:dPt>
          <c:dLbls>
            <c:dLbl>
              <c:idx val="0"/>
              <c:layout>
                <c:manualLayout>
                  <c:x val="-0.13609601581542677"/>
                  <c:y val="-4.0955818022747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CD-5C43-BEC7-35F17C3B2BA3}"/>
                </c:ext>
              </c:extLst>
            </c:dLbl>
            <c:dLbl>
              <c:idx val="1"/>
              <c:layout>
                <c:manualLayout>
                  <c:x val="9.2912262572028712E-2"/>
                  <c:y val="-0.1437241178186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CD-5C43-BEC7-35F17C3B2BA3}"/>
                </c:ext>
              </c:extLst>
            </c:dLbl>
            <c:dLbl>
              <c:idx val="2"/>
              <c:layout>
                <c:manualLayout>
                  <c:x val="0.10350433014703404"/>
                  <c:y val="0.132897710702828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CD-5C43-BEC7-35F17C3B2B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91440" tIns="91440" rIns="91440" bIns="9144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Summary!$A$4:$A$6</c:f>
              <c:strCache>
                <c:ptCount val="3"/>
                <c:pt idx="0">
                  <c:v>As-of-right</c:v>
                </c:pt>
                <c:pt idx="1">
                  <c:v>CofA</c:v>
                </c:pt>
                <c:pt idx="2">
                  <c:v>ZBA</c:v>
                </c:pt>
              </c:strCache>
            </c:strRef>
          </c:cat>
          <c:val>
            <c:numRef>
              <c:f>Summary!$B$4:$B$6</c:f>
              <c:numCache>
                <c:formatCode>General</c:formatCode>
                <c:ptCount val="3"/>
                <c:pt idx="0">
                  <c:v>4724</c:v>
                </c:pt>
                <c:pt idx="1">
                  <c:v>2099</c:v>
                </c:pt>
                <c:pt idx="2">
                  <c:v>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D-5C43-BEC7-35F17C3B2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4+ storey buildings, 2000-2021, by application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A8-3A4F-B3ED-690C8A4606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7A8-3A4F-B3ED-690C8A4606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A8-3A4F-B3ED-690C8A4606B2}"/>
              </c:ext>
            </c:extLst>
          </c:dPt>
          <c:dLbls>
            <c:dLbl>
              <c:idx val="0"/>
              <c:layout>
                <c:manualLayout>
                  <c:x val="-0.10437445319335083"/>
                  <c:y val="9.75976961213181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8-3A4F-B3ED-690C8A4606B2}"/>
                </c:ext>
              </c:extLst>
            </c:dLbl>
            <c:dLbl>
              <c:idx val="1"/>
              <c:layout>
                <c:manualLayout>
                  <c:x val="6.7508092738407702E-2"/>
                  <c:y val="-0.1195621901428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A8-3A4F-B3ED-690C8A4606B2}"/>
                </c:ext>
              </c:extLst>
            </c:dLbl>
            <c:dLbl>
              <c:idx val="2"/>
              <c:layout>
                <c:manualLayout>
                  <c:x val="7.8947944006999171E-2"/>
                  <c:y val="9.660724701079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A8-3A4F-B3ED-690C8A4606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Summary!$A$4:$A$6</c:f>
              <c:strCache>
                <c:ptCount val="3"/>
                <c:pt idx="0">
                  <c:v>As-of-right</c:v>
                </c:pt>
                <c:pt idx="1">
                  <c:v>CofA</c:v>
                </c:pt>
                <c:pt idx="2">
                  <c:v>ZBA</c:v>
                </c:pt>
              </c:strCache>
            </c:strRef>
          </c:cat>
          <c:val>
            <c:numRef>
              <c:f>Summary!$C$4:$C$6</c:f>
              <c:numCache>
                <c:formatCode>General</c:formatCode>
                <c:ptCount val="3"/>
                <c:pt idx="0">
                  <c:v>39</c:v>
                </c:pt>
                <c:pt idx="1">
                  <c:v>17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8-3A4F-B3ED-690C8A460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Building permits by land</a:t>
            </a:r>
            <a:r>
              <a:rPr lang="en-US" baseline="0"/>
              <a:t> use,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Summary!$B$38</c:f>
              <c:strCache>
                <c:ptCount val="1"/>
                <c:pt idx="0">
                  <c:v>As-of-right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Summary!$A$39:$A$44</c:f>
              <c:strCache>
                <c:ptCount val="6"/>
                <c:pt idx="0">
                  <c:v>Apartment</c:v>
                </c:pt>
                <c:pt idx="1">
                  <c:v>Apartment - Condo</c:v>
                </c:pt>
                <c:pt idx="2">
                  <c:v>Nursing Home</c:v>
                </c:pt>
                <c:pt idx="3">
                  <c:v>Office Building</c:v>
                </c:pt>
                <c:pt idx="4">
                  <c:v>Residential/Commercial</c:v>
                </c:pt>
                <c:pt idx="5">
                  <c:v>Residential/Institutional</c:v>
                </c:pt>
              </c:strCache>
            </c:strRef>
          </c:cat>
          <c:val>
            <c:numRef>
              <c:f>Summary!$B$39:$B$44</c:f>
              <c:numCache>
                <c:formatCode>General</c:formatCode>
                <c:ptCount val="6"/>
                <c:pt idx="0">
                  <c:v>26</c:v>
                </c:pt>
                <c:pt idx="1">
                  <c:v>4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6-4D44-92CE-2B575FEECDA1}"/>
            </c:ext>
          </c:extLst>
        </c:ser>
        <c:ser>
          <c:idx val="1"/>
          <c:order val="1"/>
          <c:tx>
            <c:strRef>
              <c:f>Summary!$C$38</c:f>
              <c:strCache>
                <c:ptCount val="1"/>
                <c:pt idx="0">
                  <c:v>CofA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Summary!$A$39:$A$44</c:f>
              <c:strCache>
                <c:ptCount val="6"/>
                <c:pt idx="0">
                  <c:v>Apartment</c:v>
                </c:pt>
                <c:pt idx="1">
                  <c:v>Apartment - Condo</c:v>
                </c:pt>
                <c:pt idx="2">
                  <c:v>Nursing Home</c:v>
                </c:pt>
                <c:pt idx="3">
                  <c:v>Office Building</c:v>
                </c:pt>
                <c:pt idx="4">
                  <c:v>Residential/Commercial</c:v>
                </c:pt>
                <c:pt idx="5">
                  <c:v>Residential/Institutional</c:v>
                </c:pt>
              </c:strCache>
            </c:strRef>
          </c:cat>
          <c:val>
            <c:numRef>
              <c:f>Summary!$C$39:$C$44</c:f>
              <c:numCache>
                <c:formatCode>General</c:formatCode>
                <c:ptCount val="6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6-4D44-92CE-2B575FEECDA1}"/>
            </c:ext>
          </c:extLst>
        </c:ser>
        <c:ser>
          <c:idx val="2"/>
          <c:order val="2"/>
          <c:tx>
            <c:strRef>
              <c:f>Summary!$D$38</c:f>
              <c:strCache>
                <c:ptCount val="1"/>
                <c:pt idx="0">
                  <c:v>ZBA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Summary!$A$39:$A$44</c:f>
              <c:strCache>
                <c:ptCount val="6"/>
                <c:pt idx="0">
                  <c:v>Apartment</c:v>
                </c:pt>
                <c:pt idx="1">
                  <c:v>Apartment - Condo</c:v>
                </c:pt>
                <c:pt idx="2">
                  <c:v>Nursing Home</c:v>
                </c:pt>
                <c:pt idx="3">
                  <c:v>Office Building</c:v>
                </c:pt>
                <c:pt idx="4">
                  <c:v>Residential/Commercial</c:v>
                </c:pt>
                <c:pt idx="5">
                  <c:v>Residential/Institutional</c:v>
                </c:pt>
              </c:strCache>
            </c:strRef>
          </c:cat>
          <c:val>
            <c:numRef>
              <c:f>Summary!$D$39:$D$44</c:f>
              <c:numCache>
                <c:formatCode>General</c:formatCode>
                <c:ptCount val="6"/>
                <c:pt idx="0">
                  <c:v>16</c:v>
                </c:pt>
                <c:pt idx="1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46-4D44-92CE-2B575FEE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8535744"/>
        <c:axId val="140133408"/>
      </c:barChart>
      <c:catAx>
        <c:axId val="178535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133408"/>
        <c:crosses val="autoZero"/>
        <c:auto val="1"/>
        <c:lblAlgn val="ctr"/>
        <c:lblOffset val="100"/>
        <c:noMultiLvlLbl val="0"/>
      </c:catAx>
      <c:valAx>
        <c:axId val="14013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3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high-density residential units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Summary!$B$73</c:f>
              <c:strCache>
                <c:ptCount val="1"/>
                <c:pt idx="0">
                  <c:v>New high-density residential untis per year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Summary!$A$74:$A$76</c:f>
              <c:strCache>
                <c:ptCount val="3"/>
                <c:pt idx="0">
                  <c:v>2000-2013</c:v>
                </c:pt>
                <c:pt idx="1">
                  <c:v>2014-2021</c:v>
                </c:pt>
                <c:pt idx="2">
                  <c:v>2021-2051 (Projected)</c:v>
                </c:pt>
              </c:strCache>
            </c:strRef>
          </c:cat>
          <c:val>
            <c:numRef>
              <c:f>Summary!$B$74:$B$76</c:f>
              <c:numCache>
                <c:formatCode>General</c:formatCode>
                <c:ptCount val="3"/>
                <c:pt idx="0">
                  <c:v>203</c:v>
                </c:pt>
                <c:pt idx="1">
                  <c:v>833</c:v>
                </c:pt>
                <c:pt idx="2">
                  <c:v>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9-3F41-981F-CFDEF57DC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988608"/>
        <c:axId val="184232576"/>
      </c:barChart>
      <c:catAx>
        <c:axId val="16598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232576"/>
        <c:crosses val="autoZero"/>
        <c:auto val="1"/>
        <c:lblAlgn val="ctr"/>
        <c:lblOffset val="100"/>
        <c:noMultiLvlLbl val="0"/>
      </c:catAx>
      <c:valAx>
        <c:axId val="18423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8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501650</xdr:colOff>
      <xdr:row>17</xdr:row>
      <xdr:rowOff>44450</xdr:rowOff>
    </xdr:from>
    <xdr:to>
      <xdr:col>9</xdr:col>
      <xdr:colOff>412750</xdr:colOff>
      <xdr:row>30</xdr:row>
      <xdr:rowOff>146050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AF366AD-C721-268B-D01D-FBE8BCC37B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654050</xdr:colOff>
      <xdr:row>17</xdr:row>
      <xdr:rowOff>31750</xdr:rowOff>
    </xdr:from>
    <xdr:to>
      <xdr:col>15</xdr:col>
      <xdr:colOff>273050</xdr:colOff>
      <xdr:row>30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D8878E9-34C1-E364-2A4D-FCD1F89F3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552450</xdr:colOff>
      <xdr:row>2</xdr:row>
      <xdr:rowOff>0</xdr:rowOff>
    </xdr:from>
    <xdr:to>
      <xdr:col>9</xdr:col>
      <xdr:colOff>342900</xdr:colOff>
      <xdr:row>15</xdr:row>
      <xdr:rowOff>101600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2D97D1A-B3E0-A92D-1665-844204C146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404283</xdr:colOff>
      <xdr:row>1</xdr:row>
      <xdr:rowOff>175683</xdr:rowOff>
    </xdr:from>
    <xdr:to>
      <xdr:col>15</xdr:col>
      <xdr:colOff>682272</xdr:colOff>
      <xdr:row>15</xdr:row>
      <xdr:rowOff>79728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16E1353-3888-CF79-C72F-52A3D85270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539750</xdr:colOff>
      <xdr:row>36</xdr:row>
      <xdr:rowOff>19050</xdr:rowOff>
    </xdr:from>
    <xdr:to>
      <xdr:col>9</xdr:col>
      <xdr:colOff>450850</xdr:colOff>
      <xdr:row>49</xdr:row>
      <xdr:rowOff>120650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080D687-7CBA-9D67-F58A-32A9A1BEB7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49389</xdr:colOff>
      <xdr:row>58</xdr:row>
      <xdr:rowOff>74789</xdr:rowOff>
    </xdr:from>
    <xdr:to>
      <xdr:col>10</xdr:col>
      <xdr:colOff>642055</xdr:colOff>
      <xdr:row>72</xdr:row>
      <xdr:rowOff>52211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9C6FA6B-50DC-6A3B-750A-5D1220349E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728.010621180554" createdVersion="8" refreshedVersion="8" minRefreshableVersion="3" recordCount="79" xr:uid="{4B0E6833-D245-7840-9598-3CCB7F688F7E}">
  <cacheSource type="worksheet">
    <worksheetSource ref="A1:AM80" sheet="Building Permits (4+ storeys)"/>
  </cacheSource>
  <cacheFields count="34">
    <cacheField name="PERMITNO" numFmtId="0">
      <sharedItems containsMixedTypes="1" containsNumber="1" containsInteger="1" minValue="10112313" maxValue="99101310"/>
    </cacheField>
    <cacheField name="ISSUE_YEAR" numFmtId="0">
      <sharedItems containsSemiMixedTypes="0" containsString="0" containsNumber="1" containsInteger="1" minValue="2000" maxValue="2021"/>
    </cacheField>
    <cacheField name="Zone Bylaw Number" numFmtId="0">
      <sharedItems containsBlank="1"/>
    </cacheField>
    <cacheField name="Zoning Application Number" numFmtId="0">
      <sharedItems containsBlank="1"/>
    </cacheField>
    <cacheField name="Special Provisions" numFmtId="0">
      <sharedItems containsBlank="1" containsMixedTypes="1" containsNumber="1" containsInteger="1" minValue="41" maxValue="49"/>
    </cacheField>
    <cacheField name="As of right?" numFmtId="0">
      <sharedItems count="3">
        <s v="As of right"/>
        <s v="CofA"/>
        <s v="ZBA"/>
      </sharedItems>
    </cacheField>
    <cacheField name="ADDRESS_NUM" numFmtId="0">
      <sharedItems containsSemiMixedTypes="0" containsString="0" containsNumber="1" containsInteger="1" minValue="1" maxValue="4295"/>
    </cacheField>
    <cacheField name="ADDRESS_STREET_NAME" numFmtId="0">
      <sharedItems/>
    </cacheField>
    <cacheField name="STOREYS_ABOVEGROUND" numFmtId="0">
      <sharedItems containsSemiMixedTypes="0" containsString="0" containsNumber="1" containsInteger="1" minValue="4" maxValue="31" count="18">
        <n v="6"/>
        <n v="11"/>
        <n v="14"/>
        <n v="12"/>
        <n v="8"/>
        <n v="15"/>
        <n v="5"/>
        <n v="4"/>
        <n v="7"/>
        <n v="26"/>
        <n v="17"/>
        <n v="31"/>
        <n v="16"/>
        <n v="29"/>
        <n v="18"/>
        <n v="10"/>
        <n v="9"/>
        <n v="20"/>
      </sharedItems>
    </cacheField>
    <cacheField name="RESIDENTIAL_UNITS_CREATED" numFmtId="0">
      <sharedItems containsSemiMixedTypes="0" containsString="0" containsNumber="1" containsInteger="1" minValue="0" maxValue="583"/>
    </cacheField>
    <cacheField name="PERMIT_TYPE" numFmtId="0">
      <sharedItems/>
    </cacheField>
    <cacheField name="WORK_TYPE" numFmtId="0">
      <sharedItems/>
    </cacheField>
    <cacheField name="SUB_WORK_TYPE" numFmtId="0">
      <sharedItems count="6">
        <s v="Apartment"/>
        <s v="Apartment - Condo"/>
        <s v="Nursing Home"/>
        <s v="Office Building"/>
        <s v="Residential/Institutional"/>
        <s v="Residential/Commercial"/>
      </sharedItems>
    </cacheField>
    <cacheField name="PERMIT_DESCRIPTION" numFmtId="0">
      <sharedItems/>
    </cacheField>
    <cacheField name="CONSTRUCTION_VALUE" numFmtId="0">
      <sharedItems containsSemiMixedTypes="0" containsString="0" containsNumber="1" containsInteger="1" minValue="1100000" maxValue="128000000"/>
    </cacheField>
    <cacheField name="ISSUED_BY" numFmtId="0">
      <sharedItems/>
    </cacheField>
    <cacheField name="APPLICANT" numFmtId="0">
      <sharedItems/>
    </cacheField>
    <cacheField name="CONTRACTOR" numFmtId="0">
      <sharedItems containsBlank="1"/>
    </cacheField>
    <cacheField name="EXTRACTION_DATE" numFmtId="0">
      <sharedItems/>
    </cacheField>
    <cacheField name="PERMIT_FEE" numFmtId="0">
      <sharedItems containsString="0" containsBlank="1" containsNumber="1" minValue="0" maxValue="679220.25"/>
    </cacheField>
    <cacheField name="OCCUPANCY_PERMITTED_DT" numFmtId="0">
      <sharedItems containsBlank="1"/>
    </cacheField>
    <cacheField name="STOREYS_DESCRIPTION" numFmtId="0">
      <sharedItems containsMixedTypes="1" containsNumber="1" containsInteger="1" minValue="4" maxValue="31"/>
    </cacheField>
    <cacheField name="NEW_FLOOR_AREA_SQFT" numFmtId="0">
      <sharedItems containsString="0" containsBlank="1" containsNumber="1" minValue="0" maxValue="638504"/>
    </cacheField>
    <cacheField name="GlobalID" numFmtId="0">
      <sharedItems/>
    </cacheField>
    <cacheField name="LEGAL_DESCRIPTION" numFmtId="0">
      <sharedItems containsBlank="1"/>
    </cacheField>
    <cacheField name="APPLICATION_DATE" numFmtId="0">
      <sharedItems/>
    </cacheField>
    <cacheField name="ISSUE_DATE" numFmtId="0">
      <sharedItems/>
    </cacheField>
    <cacheField name="FINAL_DATE" numFmtId="0">
      <sharedItems containsBlank="1"/>
    </cacheField>
    <cacheField name="EXPIRY_DATE" numFmtId="0">
      <sharedItems containsNonDate="0" containsString="0" containsBlank="1"/>
    </cacheField>
    <cacheField name="X" numFmtId="0">
      <sharedItems containsSemiMixedTypes="0" containsString="0" containsNumber="1" minValue="-80.550495830000003" maxValue="-80.400293180000006"/>
    </cacheField>
    <cacheField name="Y" numFmtId="0">
      <sharedItems containsSemiMixedTypes="0" containsString="0" containsNumber="1" minValue="43.391694280000003" maxValue="43.477650140000001"/>
    </cacheField>
    <cacheField name="OBJECTID" numFmtId="0">
      <sharedItems containsSemiMixedTypes="0" containsString="0" containsNumber="1" containsInteger="1" minValue="281" maxValue="58844"/>
    </cacheField>
    <cacheField name="PARCELID" numFmtId="0">
      <sharedItems containsSemiMixedTypes="0" containsString="0" containsNumber="1" containsInteger="1" minValue="50000120" maxValue="55099999"/>
    </cacheField>
    <cacheField name="FOLDERRSN" numFmtId="0">
      <sharedItems containsSemiMixedTypes="0" containsString="0" containsNumber="1" containsInteger="1" minValue="23406" maxValue="6225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">
  <r>
    <n v="16126673"/>
    <n v="2016"/>
    <s v="96-144"/>
    <m/>
    <m/>
    <x v="0"/>
    <n v="71"/>
    <s v="BANKSIDE DR"/>
    <x v="0"/>
    <n v="58"/>
    <s v="Residential Building (Multi)"/>
    <s v="New Construction"/>
    <x v="0"/>
    <s v="Permit is for a new 6 storey seniors apartment building including site servicing. Includes Alternative Solution for standpipe system."/>
    <n v="12552698"/>
    <s v="DIANNEC"/>
    <s v="DAVID HEINTZ :MMMC INC ARCHITECTS"/>
    <m/>
    <s v="2022/01/24 00:21:01+00"/>
    <n v="80016.25"/>
    <s v="2018/07/04 00:00:00+00"/>
    <s v="6 storeys"/>
    <n v="64013"/>
    <s v="53e2d0ac-c8b0-498f-8824-d43eadae8895"/>
    <s v="PLAN 1219 PT BLK A"/>
    <s v="1999/03/12 00:00:00+00"/>
    <s v="2001/06/13 00:00:00+00"/>
    <s v="2004/01/15 00:00:00+00"/>
    <m/>
    <n v="-80.444589899999997"/>
    <n v="43.422264669999997"/>
    <n v="281"/>
    <n v="50036325"/>
    <n v="23406"/>
  </r>
  <r>
    <n v="10112313"/>
    <n v="2010"/>
    <s v="2019-051"/>
    <s v="ZC15/03/COK/NG"/>
    <s v="(150), (49)"/>
    <x v="1"/>
    <n v="539"/>
    <s v="BELMONT AVE W"/>
    <x v="1"/>
    <n v="114"/>
    <s v="Residential Building (Multi)"/>
    <s v="New Construction"/>
    <x v="0"/>
    <s v="PERMIT IS FOR THE BALANCE OF CONSTRUCTION FOR A 11 STOREY 114 UNIT APARTMENT BUILDING WITH 1 BELOW GRADE PARKING LEVEL. SEE PREVIOUSLY ISSUED FOUNDATION ONLY PERMIT #09 122898."/>
    <n v="17750000"/>
    <s v="DIANNEC"/>
    <s v="CHRIS LEIGH :TRICAR DEVELOPMENTS"/>
    <s v="TRICAR DEVELOPMENTS INC"/>
    <s v="2022/01/24 00:21:01+00"/>
    <n v="200836.74"/>
    <s v="2012/10/04 00:00:00+00"/>
    <s v="11 storeys + 1 below grade (Group F3)"/>
    <n v="191030"/>
    <s v="d53bf71e-0850-4fb7-9ae6-4a8de646768c"/>
    <s v="PLAN 1219 PT BLK A"/>
    <s v="1999/03/30 00:00:00+00"/>
    <s v="2000/01/04 00:00:00+00"/>
    <s v="2003/10/22 00:00:00+00"/>
    <m/>
    <n v="-80.445818200000005"/>
    <n v="43.422209879999997"/>
    <n v="362"/>
    <n v="55095999"/>
    <n v="23509"/>
  </r>
  <r>
    <n v="14119253"/>
    <n v="2015"/>
    <s v="2019-051"/>
    <s v="ZC15/03/COK/NG"/>
    <s v="(49), (116), (145)"/>
    <x v="1"/>
    <n v="460"/>
    <s v="BELMONT AVE W Bldg  A"/>
    <x v="2"/>
    <n v="172"/>
    <s v="Residential Building (Multi)"/>
    <s v="New Construction"/>
    <x v="0"/>
    <s v="PERMIT IS FOR THE BALANCE OF CONSTRUCTION FOR A NEW 14 STOREY APARTMENT BUILDING - BUILDING A. SEE PERMIT #14 121093 FOR FOUNDATION ONLY CONSTRUCTION AND PERMIT 14 125629 FOR SITE SERVICING."/>
    <n v="20000000"/>
    <s v="DIANNEC"/>
    <s v="MIKE STRYKER :ABA ARCHITECTS INC."/>
    <m/>
    <s v="2022/01/24 00:21:01+00"/>
    <n v="233223.99"/>
    <s v="2016/08/10 00:00:00+00"/>
    <n v="14"/>
    <n v="189613"/>
    <s v="e9d4590c-2b3b-4344-8f91-b0b64e6b7fdb"/>
    <s v="PLAN 393 PT LOTS 21 W/S BENTON ST 35 AND 36 E/S QUEEN ST RP 58R-11820 PT PTS 12 &amp; 13 RP 58R-15800 PT 1"/>
    <s v="1999/06/21 00:00:00+00"/>
    <s v="2000/08/29 00:00:00+00"/>
    <s v="2001/12/17 00:00:00+00"/>
    <m/>
    <n v="-80.490679889999996"/>
    <n v="43.447559400000003"/>
    <n v="960"/>
    <n v="50061714"/>
    <n v="24274"/>
  </r>
  <r>
    <n v="16104073"/>
    <n v="2016"/>
    <s v="2019-051"/>
    <s v="ZC15/03/COK/NG"/>
    <s v="(49), (116), (145)"/>
    <x v="1"/>
    <n v="460"/>
    <s v="BELMONT AVE W Bldg  B"/>
    <x v="3"/>
    <n v="146"/>
    <s v="Residential Building (Multi)"/>
    <s v="New Construction"/>
    <x v="0"/>
    <s v="PERMIT IS FOR A 12 STOREY APARTMENT BUILDING (BUILDING B) - SEE PERMIT# 14-125629 FOR SITE SERVICING"/>
    <n v="19000000"/>
    <s v="ANGELAD"/>
    <s v="MIKE STRYKER :ABA ARCHITECTS INC."/>
    <m/>
    <s v="2022/01/24 00:21:01+00"/>
    <n v="204172.5"/>
    <s v="2018/06/25 00:00:00+00"/>
    <s v="12 Storey"/>
    <n v="163338"/>
    <s v="05765055-66bb-4215-8096-09524512e71e"/>
    <s v="GCT PT LOT 59 RP 58R-11960 PARTS 1,2,3"/>
    <s v="2000/02/28 00:00:00+00"/>
    <s v="2000/04/12 00:00:00+00"/>
    <s v="2001/10/12 00:00:00+00"/>
    <m/>
    <n v="-80.480269190000001"/>
    <n v="43.475873419999999"/>
    <n v="2205"/>
    <n v="50060314"/>
    <n v="55144"/>
  </r>
  <r>
    <n v="16104072"/>
    <n v="2016"/>
    <s v="2019-051"/>
    <s v="ZC15/03/COK/NG"/>
    <s v="(49), (116), (145)"/>
    <x v="1"/>
    <n v="460"/>
    <s v="BELMONT AVE W Bldg  C"/>
    <x v="4"/>
    <n v="94"/>
    <s v="Residential Building (Multi)"/>
    <s v="New Construction"/>
    <x v="0"/>
    <s v="PERMIT IS FOR AN 8 STOREY APARTMENT BUILDING (BUILDING C). SEE PERMIT #14 125629 FOR SITE SERVICING FOR THE ENTIRE PROPERTY."/>
    <n v="14000000"/>
    <s v="DIANNEC"/>
    <s v="MIKE STRYKER :ABA ARCHITECTS INC."/>
    <m/>
    <s v="2022/01/24 00:21:01+00"/>
    <n v="134493.75"/>
    <s v="2018/06/25 00:00:00+00"/>
    <s v="8 with no basement."/>
    <n v="107595"/>
    <s v="e14641f6-dc5e-4cd8-9699-367feb4a7632"/>
    <s v="GCT MCP SUB LOT 17 PT LOT 61 PLAN 378 PT PARK LOT 552 PLAN 107 LOTS 37 TO 45 PT LOTS 36 AND 46 PLAN 35 PT _x000d__x000a_LOT 8 RP 58R-17107 PARTS 1 "/>
    <s v="2001/04/03 00:00:00+00"/>
    <s v="2001/05/14 00:00:00+00"/>
    <s v="2003/10/30 00:00:00+00"/>
    <m/>
    <n v="-80.502733469999995"/>
    <n v="43.446212840000001"/>
    <n v="4309"/>
    <n v="50048043"/>
    <n v="65622"/>
  </r>
  <r>
    <n v="14126404"/>
    <n v="2019"/>
    <s v="2008-142"/>
    <s v="ZC08/19/B/JVW"/>
    <s v="394R"/>
    <x v="2"/>
    <n v="112"/>
    <s v="BENTON ST"/>
    <x v="5"/>
    <n v="136"/>
    <s v="Residential Building (Multi)"/>
    <s v="New Construction"/>
    <x v="1"/>
    <s v="PERMIT IS FOR A NEW 15 STOREY APARTMENT BUILDING WITH TWO LEVELS OF UNDERGROUND PARKING INCLUDES ALTERNATIVE SOLUTION. SEE PREVIOUSLY ISSUED SHORING PERMIT #16 131901."/>
    <n v="26400000"/>
    <s v="SCOTTG"/>
    <s v="JAMIE CRICH :ARROW LOFTS INC."/>
    <m/>
    <s v="2022/01/24 00:21:01+00"/>
    <n v="277274.63"/>
    <m/>
    <s v="15 + 2 u/g levels of parking garage."/>
    <n v="270329"/>
    <s v="68e07c66-276a-4a45-b82f-023fe745d325"/>
    <s v="GCT MCP SUB LOT 17 PT LOT 61 PLAN 378 PT PARK LOT 552 PLAN 107 LOTS 37 TO 45 PT LOTS 36 AND 46 PLAN 35 PT _x000d__x000a_LOT 8 RP 58R-17107 PARTS 1"/>
    <s v="2001/04/03 00:00:00+00"/>
    <s v="2001/07/03 00:00:00+00"/>
    <s v="2003/11/12 00:00:00+00"/>
    <m/>
    <n v="-80.502733469999995"/>
    <n v="43.446212840000001"/>
    <n v="4308"/>
    <n v="50048043"/>
    <n v="65621"/>
  </r>
  <r>
    <n v="19133128"/>
    <n v="2020"/>
    <s v="2019-051"/>
    <s v="ZC15/03/COK/NG"/>
    <m/>
    <x v="1"/>
    <n v="695"/>
    <s v="BLOCK LINE RD"/>
    <x v="6"/>
    <n v="222"/>
    <s v="Gov't/Institutional Building"/>
    <s v="New Construction"/>
    <x v="2"/>
    <s v="Permit is for new 5 storey building at Village at Winston Park. See permit #19 133321 for the addition and renovation to the existing building."/>
    <n v="19206000"/>
    <s v="JENNY"/>
    <s v="BRAD SCHLEGEL :SCHLEGEL VILLAGES INC."/>
    <m/>
    <s v="2022/01/24 00:21:01+00"/>
    <n v="226492.7"/>
    <m/>
    <n v="5"/>
    <n v="92462"/>
    <s v="8c1f1b97-b52e-4748-97b2-0228ec8edf45"/>
    <s v="PLAN 322 PT LOTS 35-38 PT LOTS 51-54 RP 58R-13759 PTS 8-10"/>
    <s v="2001/09/18 00:00:00+00"/>
    <s v="2001/12/10 00:00:00+00"/>
    <s v="2003/05/27 00:00:00+00"/>
    <m/>
    <n v="-80.443744769999995"/>
    <n v="43.435062049999999"/>
    <n v="5412"/>
    <n v="50054837"/>
    <n v="70377"/>
  </r>
  <r>
    <n v="19104754"/>
    <n v="2019"/>
    <s v="2019-051"/>
    <s v="ZC15/03/COK/NG"/>
    <m/>
    <x v="0"/>
    <n v="1425"/>
    <s v="BLOCK LINE RD"/>
    <x v="3"/>
    <n v="363"/>
    <s v="Residential Building (Multi)"/>
    <s v="New Construction"/>
    <x v="0"/>
    <s v="Permit is for the balance of construction for a new residential development including two towers and one level of underground parking garage. See site servicing permit # 18 127110 and foundation permi"/>
    <n v="65065000"/>
    <s v="JASMINAC"/>
    <s v="KYLE SHIRY :ABA ARCHITECTS INC."/>
    <m/>
    <s v="2022/01/24 00:21:01+00"/>
    <n v="516561.63"/>
    <m/>
    <s v="12 + 1 below grade"/>
    <n v="484194"/>
    <s v="170877af-e0b4-465e-bc35-427b1c56bdc9"/>
    <s v="PLAN 388 PT LOTS 3, 4 &amp; 5 RP 58R-3019 PART 1"/>
    <s v="2002/01/23 00:00:00+00"/>
    <s v="2002/05/30 00:00:00+00"/>
    <s v="2003/10/21 00:00:00+00"/>
    <m/>
    <n v="-80.487107390000006"/>
    <n v="43.45147549"/>
    <n v="6011"/>
    <n v="50000273"/>
    <n v="73124"/>
  </r>
  <r>
    <n v="21117137"/>
    <n v="2021"/>
    <m/>
    <m/>
    <m/>
    <x v="0"/>
    <n v="1470"/>
    <s v="BLOCK LINE RD"/>
    <x v="7"/>
    <n v="41"/>
    <s v="Residential Building (Multi)"/>
    <s v="New Construction"/>
    <x v="0"/>
    <s v="Permit is for a new 4 storey, 41 unit apartment building."/>
    <n v="6000000"/>
    <s v="ANGELAD"/>
    <s v="MORGAN WRIGHT :EDGE ARCHITECTS LTD."/>
    <m/>
    <s v="2022/01/24 00:21:01+00"/>
    <n v="24542.59"/>
    <m/>
    <s v="4 storeys, no basement"/>
    <n v="22937"/>
    <s v="d2207d50-f6e3-4314-afdb-d1db9ac996b1"/>
    <s v="PLAN 365 PT LOT 1"/>
    <s v="2002/05/14 00:00:00+00"/>
    <s v="2002/07/05 00:00:00+00"/>
    <s v="2003/05/05 00:00:00+00"/>
    <m/>
    <n v="-80.484021659999996"/>
    <n v="43.44609835"/>
    <n v="6972"/>
    <n v="55063710"/>
    <n v="76675"/>
  </r>
  <r>
    <n v="20124055"/>
    <n v="2021"/>
    <s v="2021-007"/>
    <s v="ZBA19/001/B/GS"/>
    <s v="753R"/>
    <x v="2"/>
    <n v="169"/>
    <s v="BORDEN AVE N"/>
    <x v="0"/>
    <n v="166"/>
    <s v="Residential Building (Multi)"/>
    <s v="New Construction"/>
    <x v="0"/>
    <s v="PERMIT IS FOR A NEW 6 STOREY APARTMENT BUILDING INCLUDING ONE UNDERGROUND PARKING GARAGE LEVEL."/>
    <n v="24462370"/>
    <s v="LYNANNM"/>
    <s v="JAMES CLOSE :STRIK BALDINELLI MONIZ"/>
    <m/>
    <s v="2022/01/24 00:21:01+00"/>
    <n v="209415.39"/>
    <m/>
    <s v="6 Storeys + 1 below ground"/>
    <n v="192857"/>
    <s v="9154b195-6e93-43f9-96e7-1ba38543bdc7"/>
    <s v="PLAN 1349 BLK 302"/>
    <s v="2003/05/02 00:00:00+00"/>
    <s v="2003/07/16 00:00:00+00"/>
    <s v="2005/12/20 00:00:00+00"/>
    <m/>
    <n v="-80.477214869999997"/>
    <n v="43.414381030000001"/>
    <n v="9341"/>
    <n v="50060827"/>
    <n v="90491"/>
  </r>
  <r>
    <n v="19138973"/>
    <n v="2020"/>
    <s v="2018-071"/>
    <s v="ZC17/014/W/GS"/>
    <s v="716R, 717R, 468U"/>
    <x v="2"/>
    <n v="20"/>
    <s v="BREITHAUPT ST"/>
    <x v="1"/>
    <n v="0"/>
    <s v="Commercial Building"/>
    <s v="Shell - Only"/>
    <x v="3"/>
    <s v="Permit is for balance of shell construction for an 11 storey office building with 1 level of underground parking - includes site servicing  - See permit 19 123541 for Foundation and Shoring - Separate"/>
    <n v="95000000"/>
    <s v="MATTRU"/>
    <s v="ADRIANNE BOBECHKO :PERIMETER DEVELOPMENT CORPORATION"/>
    <m/>
    <s v="2022/01/24 00:21:01+00"/>
    <n v="569035.98"/>
    <m/>
    <n v="11"/>
    <n v="355339"/>
    <s v="83c5f416-e261-4c54-a26d-ff5f0f2067f1"/>
    <s v="PLAN 1027 PT LOT 10 RP 58R-1763 PART 1"/>
    <s v="2004/06/04 00:00:00+00"/>
    <s v="2004/10/07 00:00:00+00"/>
    <s v="2006/10/31 00:00:00+00"/>
    <m/>
    <n v="-80.480937159999996"/>
    <n v="43.417458979999999"/>
    <n v="12290"/>
    <n v="50032915"/>
    <n v="108224"/>
  </r>
  <r>
    <n v="20111098"/>
    <n v="2020"/>
    <s v="2019-051"/>
    <s v="ZC15/03/COK/NG"/>
    <n v="41"/>
    <x v="1"/>
    <n v="544"/>
    <s v="BRIDGEPORT RD"/>
    <x v="6"/>
    <n v="48"/>
    <s v="Multiple Use Building"/>
    <s v="New Construction"/>
    <x v="4"/>
    <s v="Permit is for the balance of construction and site servicing for a new 5 storey building with a church on the ground floor and non-profit apartments on floors 2-5.  See conditional footings and founda"/>
    <n v="8500000"/>
    <s v="CHRISTINEW"/>
    <s v="BRIAN TORRENS :EDGE ARCHITECTS LTD."/>
    <m/>
    <s v="2022/01/24 00:21:01+00"/>
    <m/>
    <s v="2021/12/17 00:00:00+00"/>
    <s v="5 + basement"/>
    <m/>
    <s v="4f164c62-ba29-4045-93d2-08f5fa8c88f8"/>
    <s v="PLAN 1329 PT BLK 165 &amp; 166 BLK 164 RP 58R-6357 PTS 3 TO 9"/>
    <s v="2005/01/11 00:00:00+00"/>
    <s v="2005/03/04 00:00:00+00"/>
    <s v="2009/03/03 00:00:00+00"/>
    <m/>
    <n v="-80.471998330000005"/>
    <n v="43.41456822"/>
    <n v="14127"/>
    <n v="50033800"/>
    <n v="116612"/>
  </r>
  <r>
    <n v="14124704"/>
    <n v="2015"/>
    <s v="94-183"/>
    <m/>
    <s v="1R, 179U"/>
    <x v="0"/>
    <n v="50"/>
    <s v="BRYAN CRT - Superstructure permit."/>
    <x v="7"/>
    <n v="56"/>
    <s v="Residential Building (Multi)"/>
    <s v="New Construction"/>
    <x v="1"/>
    <s v="PERMIT IS FOR A NEW 56 UNIT FOUR STOREY CONDOMINIUM BUILDING - INCLUDES SITE SERVICING - SEE PERMIT 14 113362 FOR FOUNDATION."/>
    <n v="9400000"/>
    <s v="DIANNEC"/>
    <s v="GRANT ROUGHLEY :RHC DESIGN BUILD/ REID'S HERITAGE CONSTRUCTION LTD."/>
    <s v="RHC DESIGN BUILD/ REID'S HERITAGE CONSTRUCTION LTD."/>
    <s v="2022/01/24 00:21:01+00"/>
    <n v="79806.25"/>
    <s v="2019/04/12 00:00:00+00"/>
    <s v="4 Storey plus Basement"/>
    <n v="63845"/>
    <s v="37ccf2d6-3185-468d-93da-1980d723706f"/>
    <s v="TRACT GERMAN COMPANY SUB OF LOT 1 PT LOT 16 &amp; 17 PLAN 404 PT PARK LOT 25 RP 58R-15657 PT 1"/>
    <s v="2006/02/28 00:00:00+00"/>
    <s v="2006/03/31 00:00:00+00"/>
    <s v="2007/07/10 00:00:00+00"/>
    <m/>
    <n v="-80.465712659999994"/>
    <n v="43.439991210000002"/>
    <n v="17417"/>
    <n v="50025830"/>
    <n v="137037"/>
  </r>
  <r>
    <s v="02104177"/>
    <n v="2002"/>
    <m/>
    <m/>
    <m/>
    <x v="0"/>
    <n v="35"/>
    <s v="CEDAR ST S"/>
    <x v="7"/>
    <n v="42"/>
    <s v="Residential Building (Multi)"/>
    <s v="New Construction"/>
    <x v="0"/>
    <s v="PERMIT IS FOR NEW PROPOSED 4 STOREY APARTMENT BUILDING."/>
    <n v="3000000"/>
    <s v="JAMIEB"/>
    <s v="GARY HAUCK :BALL CONSTRUCTION"/>
    <s v="BALL CONSTRUCTION INC"/>
    <s v="2022/01/24 00:21:01+00"/>
    <n v="16965.3"/>
    <m/>
    <s v="by average grade calculated 4 storey plus basement"/>
    <m/>
    <s v="4a3e139d-4a9d-4291-8788-fd50bfef3bf2"/>
    <s v="TRACT GERMAN COMPANY SUB LOT 17 PT LOTS 73 TO 75 81 AND 82 AND RP 58R-9664 PARTS 2 AND 3 RP 58R-12336 PART 2"/>
    <s v="2007/02/09 00:00:00+00"/>
    <s v="2007/05/17 00:00:00+00"/>
    <s v="2010/12/09 00:00:00+00"/>
    <m/>
    <n v="-80.496000870000003"/>
    <n v="43.443929179999998"/>
    <n v="19826"/>
    <n v="50007022"/>
    <n v="153134"/>
  </r>
  <r>
    <n v="14125011"/>
    <n v="2015"/>
    <s v="2002-32"/>
    <m/>
    <s v="355R"/>
    <x v="1"/>
    <n v="155"/>
    <s v="COMMONWEALTH ST"/>
    <x v="7"/>
    <n v="46"/>
    <s v="Residential Building (Multi)"/>
    <s v="New Construction"/>
    <x v="0"/>
    <s v="PERMIT IS FOR THE BALANCE OF CONSTRUCTION FOR A 46 UNIT APARMENT BUILDING. SEE PERMIT #14 113364 FOR FOUNDATION AND SITE SERVICING."/>
    <n v="6500000"/>
    <s v="LYNANNM"/>
    <s v="TIM STROME :RHC DESIGN BUILD/ REID'S HERITAGE CONSTRUCTION LTD."/>
    <s v="RHC DESIGN BUILD/ REID'S HERITAGE CONSTRUCTION LTD."/>
    <s v="2022/01/24 00:21:01+00"/>
    <n v="68244.479999999996"/>
    <s v="2021/04/27 00:00:00+00"/>
    <s v="4 storeys + 1 level U/G parking garage"/>
    <n v="59240"/>
    <s v="6af7618d-1b34-4390-abbf-eb2bb5f23a23"/>
    <s v="PLAN 42 PT LOT 1 PT LOT 2"/>
    <s v="2008/04/23 00:00:00+00"/>
    <s v="2008/06/24 00:00:00+00"/>
    <s v="2010/06/14 00:00:00+00"/>
    <m/>
    <n v="-80.472343809999998"/>
    <n v="43.458218109999997"/>
    <n v="23550"/>
    <n v="50027289"/>
    <n v="185912"/>
  </r>
  <r>
    <n v="16132199"/>
    <n v="2017"/>
    <s v="2002-32"/>
    <m/>
    <s v="355R"/>
    <x v="1"/>
    <n v="175"/>
    <s v="COMMONWEALTH ST"/>
    <x v="7"/>
    <n v="45"/>
    <s v="Residential Building (Multi)"/>
    <s v="New Construction"/>
    <x v="1"/>
    <s v="PERMIT IS FOR A NEW 4 STOREY RESIDENTIAL APARTMENT BUILDING WITH UNDERGROUND PARKING GARAGE - INCLUDES SITE SERVICING"/>
    <n v="10000000"/>
    <s v="MICHELLEM"/>
    <s v="ERIC SCHMIDT :REID'S HERITAGE CONSTRUCTION"/>
    <s v="RHC DESIGN BUILD/ REID'S HERITAGE CONSTRUCTION LTD."/>
    <s v="2022/01/24 00:21:01+00"/>
    <n v="68239.259999999995"/>
    <s v="2020/10/29 00:00:00+00"/>
    <s v="4 Storey plus Basement with underground parking"/>
    <n v="60407"/>
    <s v="543525d7-4b6b-4f5d-97b5-ea5a0efcec2e"/>
    <s v="PLAN 58M-132 PT BLKS 27 &amp; 28 RP 58R-16722 PTS 1-15"/>
    <s v="2008/10/16 00:00:00+00"/>
    <s v="2010/07/28 00:00:00+00"/>
    <s v="2012/03/23 00:00:00+00"/>
    <m/>
    <n v="-80.517950350000007"/>
    <n v="43.40679506"/>
    <n v="25307"/>
    <n v="55089848"/>
    <n v="197396"/>
  </r>
  <r>
    <n v="17127982"/>
    <n v="2018"/>
    <s v="2002-32"/>
    <m/>
    <s v="355R"/>
    <x v="1"/>
    <n v="195"/>
    <s v="COMMONWEALTH ST"/>
    <x v="7"/>
    <n v="53"/>
    <s v="Residential Building (Multi)"/>
    <s v="New Construction"/>
    <x v="0"/>
    <s v="Permit is for a new 4 storey apartment building with one level underground parking garage."/>
    <n v="10000000"/>
    <s v="NADAD"/>
    <s v="ERIC SCHMIDT :REID'S HERITAGE CONSTRUCTION"/>
    <m/>
    <s v="2022/01/24 00:21:01+00"/>
    <n v="79665.11"/>
    <s v="2020/10/06 00:00:00+00"/>
    <s v="4 storeys plus 1 level u/g parking garage"/>
    <n v="72591"/>
    <s v="89b7332a-5bc1-4776-99b6-4b45c1fa44a5"/>
    <s v="PLAN 969 PT LOT 2 PLAN 974 PT LOT 2"/>
    <s v="2008/10/29 00:00:00+00"/>
    <s v="2009/02/11 00:00:00+00"/>
    <s v="2010/07/13 00:00:00+00"/>
    <m/>
    <n v="-80.444825300000005"/>
    <n v="43.440770749999999"/>
    <n v="25430"/>
    <n v="50030864"/>
    <n v="198124"/>
  </r>
  <r>
    <n v="16108272"/>
    <n v="2016"/>
    <s v="2013-139"/>
    <s v="ZC13/06/C/BB"/>
    <s v="644R"/>
    <x v="2"/>
    <n v="430"/>
    <s v="CONNAUGHT ST"/>
    <x v="6"/>
    <n v="16"/>
    <s v="Residential Building (Multi)"/>
    <s v="New Construction"/>
    <x v="0"/>
    <s v="PERMIT IS FOR A NEW 5 STOREY, 16 UNIT APARTMENT BUILDING. SEE PREVIOUSLY ISSUED SFD DEMOLITION PERMIT #15 128089."/>
    <n v="2040000"/>
    <s v="DIANNEC"/>
    <s v="MARK BUCKLEY :ROBERTSON SIMMONS ARCHITECTS INC."/>
    <m/>
    <s v="2022/01/24 00:21:01+00"/>
    <n v="18468.75"/>
    <s v="2019/02/15 00:00:00+00"/>
    <s v="5 storeys"/>
    <n v="14775"/>
    <s v="16eff621-dd64-4b81-9a76-ce4b8d53d313"/>
    <s v="PLAN 402 PT LOTS 15 &amp; 16 RP 58R-2550 PARTS 3 4 5 &amp; 7"/>
    <s v="2010/04/30 00:00:00+00"/>
    <s v="2010/11/03 00:00:00+00"/>
    <s v="2012/10/04 00:00:00+00"/>
    <m/>
    <n v="-80.516199240000006"/>
    <n v="43.44900724"/>
    <n v="29110"/>
    <n v="50007889"/>
    <n v="238714"/>
  </r>
  <r>
    <s v="05001005"/>
    <n v="2005"/>
    <s v="94-183"/>
    <m/>
    <m/>
    <x v="0"/>
    <n v="170"/>
    <s v="COUNTRY HILL DR"/>
    <x v="4"/>
    <n v="138"/>
    <s v="Residential Building (Multi)"/>
    <s v="New Construction"/>
    <x v="0"/>
    <s v="PERMIT IS FOR THE ABOVE GRADE WORK FOR A NEW 8 STOREY APARTMENT BUILDING."/>
    <n v="7590000"/>
    <s v="BLDTEMP"/>
    <s v="ROMANO TOME :R. TOME AND ASSOCIATE INC"/>
    <s v="DREWLO HOLDINGS INC"/>
    <s v="2022/01/24 00:21:01+00"/>
    <n v="190306.27"/>
    <m/>
    <s v="8 Storey"/>
    <n v="194176"/>
    <s v="c10021e5-983d-40bf-90d5-73167889db62"/>
    <s v="PLAN 58M-520 BLK 1"/>
    <s v="2010/08/18 00:00:00+00"/>
    <s v="2011/06/10 00:00:00+00"/>
    <s v="2021/09/29 00:00:00+00"/>
    <m/>
    <n v="-80.462511320000004"/>
    <n v="43.418098350000001"/>
    <n v="30098"/>
    <n v="50035836"/>
    <n v="248776"/>
  </r>
  <r>
    <s v="08119504"/>
    <n v="2010"/>
    <s v="2019-051"/>
    <s v="ZC15/03/COK/NG"/>
    <m/>
    <x v="0"/>
    <n v="190"/>
    <s v="DAVID BERGEY DR"/>
    <x v="7"/>
    <n v="105"/>
    <s v="Residential Building (Multi)"/>
    <s v="New Construction"/>
    <x v="0"/>
    <s v="PERMIT IS FOR A NEW 4 STOREY RETIREMENT HOME. SEE PREVIOUSLY ISSUED SITE SERVICING PERMIT #10 107231."/>
    <n v="14500000"/>
    <s v="DIANNEC"/>
    <s v="JASON DEBRUM :MICHAEL SPAZIANI ARCHITECT INC"/>
    <m/>
    <s v="2022/01/24 00:21:01+00"/>
    <n v="113295.7"/>
    <s v="2012/03/23 00:00:00+00"/>
    <s v="4 + 1 basement"/>
    <n v="98518"/>
    <s v="7b15e001-ad9a-4a54-989b-a19e1c1cb277"/>
    <s v="PLAN 58M-520 BLK 1"/>
    <s v="2010/08/18 00:00:00+00"/>
    <s v="2011/06/10 00:00:00+00"/>
    <s v="2021/09/30 00:00:00+00"/>
    <m/>
    <n v="-80.462511320000004"/>
    <n v="43.418098350000001"/>
    <n v="30097"/>
    <n v="50035836"/>
    <n v="248775"/>
  </r>
  <r>
    <n v="18112892"/>
    <n v="2019"/>
    <s v="OMB-PL100537"/>
    <s v="ZC09/05/COK/HH"/>
    <s v="507R, 397U"/>
    <x v="2"/>
    <n v="51"/>
    <s v="DAVID ST"/>
    <x v="8"/>
    <n v="30"/>
    <s v="Residential Building (Multi)"/>
    <s v="New Construction"/>
    <x v="0"/>
    <s v="Permit is for a new 7 storey apartment building (including shoring and site servicing)."/>
    <n v="8000000"/>
    <s v="NADAD"/>
    <s v="LAIRD ROBERTSON :NEO ARCHITECTURE"/>
    <m/>
    <s v="2022/01/24 00:21:01+00"/>
    <n v="52701.99"/>
    <m/>
    <s v="7 Storey plus Basement"/>
    <n v="46511"/>
    <s v="08728ebe-d314-4972-9f88-4525db3a68a7"/>
    <s v="TCT GERMAN COMPANY PTL120 RP 58R-17585 PT 1"/>
    <s v="2011/12/23 00:00:00+00"/>
    <s v="2012/03/28 00:00:00+00"/>
    <s v="2014/02/20 00:00:00+00"/>
    <m/>
    <n v="-80.430372689999999"/>
    <n v="43.458059749999997"/>
    <n v="33366"/>
    <n v="50044139"/>
    <n v="296566"/>
  </r>
  <r>
    <n v="19112542"/>
    <n v="2019"/>
    <s v="2013-138"/>
    <s v="ZC13/08/COK/GS"/>
    <s v="645R"/>
    <x v="1"/>
    <n v="55"/>
    <s v="DUKE ST W"/>
    <x v="9"/>
    <n v="306"/>
    <s v="Multiple Use Building"/>
    <s v="New Construction"/>
    <x v="5"/>
    <s v="Permit is for balance of construction for a 24 storey residential building with shell retail suites on the ground floor._x000d__x000a_See permit 19-101248 for conditional foundation permit for P2, site servicing "/>
    <n v="70000000"/>
    <s v="JASMINAC"/>
    <s v="GINO D'AMBROSIO :ANDRIN NEXT LIMITED"/>
    <m/>
    <s v="2022/01/24 00:21:01+00"/>
    <n v="436877.77"/>
    <m/>
    <n v="26"/>
    <n v="416025"/>
    <s v="dd6b8e10-a838-4d91-b91a-63eebd38c089"/>
    <s v="WATERLOO CONDO PLAN 443 LEVEL 1 UNIT 10"/>
    <s v="2012/08/29 00:00:00+00"/>
    <s v="2012/10/16 00:00:00+00"/>
    <s v="2013/12/12 00:00:00+00"/>
    <m/>
    <n v="-80.400293180000006"/>
    <n v="43.408584269999999"/>
    <n v="35114"/>
    <n v="50055805"/>
    <n v="317470"/>
  </r>
  <r>
    <n v="13119405"/>
    <n v="2014"/>
    <s v="2013-138"/>
    <s v="ZC13/08/COK/GS"/>
    <s v="645R"/>
    <x v="1"/>
    <n v="85"/>
    <s v="DUKE ST W"/>
    <x v="10"/>
    <n v="203"/>
    <s v="Residential Building (Multi)"/>
    <s v="New Construction"/>
    <x v="0"/>
    <s v="PERMIT IS FOR A NEW 17 STOREY APARTMENT BUILDING WITH A TWO LEVEL UNDERGROUND PARKING GARAGE._x000d__x000a_SEE PREVIOUSLY ISSUED SHORING ONLY PERMIT #13 123577. THERE IS AN ALTERNATIVE SOLUTION INCLUDED IN THIS P"/>
    <n v="34450000"/>
    <s v="DIANNEC"/>
    <s v="CHRIS LLOYD :ANDRIN LTD"/>
    <s v="ANDRIN CITY CENTRE ONE LIMITED"/>
    <s v="2022/01/24 00:21:01+00"/>
    <n v="283883.7"/>
    <s v="2017/08/24 00:00:00+00"/>
    <s v="17 storeys w/ 2 levels of underground parking garage."/>
    <n v="262838"/>
    <s v="880a1ea3-e622-4019-adee-001615defc58"/>
    <s v="PLAN 58M-520 BLK 1"/>
    <s v="2012/10/19 00:00:00+00"/>
    <s v="2012/11/16 00:00:00+00"/>
    <s v="2018/07/19 00:00:00+00"/>
    <m/>
    <n v="-80.462511320000004"/>
    <n v="43.418098350000001"/>
    <n v="35445"/>
    <n v="50035836"/>
    <n v="321778"/>
  </r>
  <r>
    <n v="21111360"/>
    <n v="2021"/>
    <s v="2019-051"/>
    <s v="ZC15/03/COK/NG"/>
    <m/>
    <x v="0"/>
    <n v="50"/>
    <s v="EIGHTH AVE"/>
    <x v="0"/>
    <n v="60"/>
    <s v="Multiple Use Building"/>
    <s v="New Construction"/>
    <x v="5"/>
    <s v="Permit is for a new six storey multi-use building with 60 apartment units and two future offices on the ground floor."/>
    <n v="6000000"/>
    <s v="ANGELAD"/>
    <s v="ANDREW BOUSFIELD :ABA ARCHITECTS INC."/>
    <m/>
    <s v="2022/01/24 00:21:01+00"/>
    <n v="47634.66"/>
    <m/>
    <n v="6"/>
    <n v="43614"/>
    <s v="0db6b362-92fb-4096-bfff-bb9ef1b901ce"/>
    <s v="PLAN 1416 BLK B"/>
    <s v="2012/11/14 00:00:00+00"/>
    <s v="2013/06/20 00:00:00+00"/>
    <s v="2015/02/23 00:00:00+00"/>
    <m/>
    <n v="-80.482612070000002"/>
    <n v="43.413648790000003"/>
    <n v="35576"/>
    <n v="50022710"/>
    <n v="323755"/>
  </r>
  <r>
    <n v="14120030"/>
    <n v="2014"/>
    <s v="2006-191"/>
    <s v="ZC02/04/C/BS"/>
    <s v="373R"/>
    <x v="0"/>
    <n v="101"/>
    <s v="FALLOWFIELD DR"/>
    <x v="3"/>
    <n v="208"/>
    <s v="Residential Building (Multi)"/>
    <s v="New Construction"/>
    <x v="0"/>
    <s v="PERMIT IS FOR A NEW 12 STOREY APARTMENT BUILDING.- SEE PERMIT 14 105187 FOR FOUNDATION ONLY. See permit 12 192292 for Site Servicing"/>
    <n v="17000000"/>
    <s v="DIANNEC"/>
    <s v="GEORGE BIKAS :DREWLO HOLDINGS INC"/>
    <m/>
    <s v="2022/01/24 00:21:01+00"/>
    <n v="306353.63"/>
    <s v="2021/09/30 00:00:00+00"/>
    <s v="12 storeys plus 2 levels of underground parking garage."/>
    <n v="198601"/>
    <s v="7c75d5f9-313f-41ee-b2d2-6aa089adfa66"/>
    <s v="PLAN 1416 BLK B"/>
    <s v="2012/12/19 00:00:00+00"/>
    <s v="2013/06/20 00:00:00+00"/>
    <s v="2015/02/23 00:00:00+00"/>
    <m/>
    <n v="-80.482612070000002"/>
    <n v="43.413648790000003"/>
    <n v="35725"/>
    <n v="50022710"/>
    <n v="328515"/>
  </r>
  <r>
    <n v="12192292"/>
    <n v="2012"/>
    <s v="2006-191"/>
    <s v="ZC02/04/C/BS"/>
    <s v="373R"/>
    <x v="0"/>
    <n v="121"/>
    <s v="FALLOWFIELD DR"/>
    <x v="3"/>
    <n v="164"/>
    <s v="Residential Building (Multi)"/>
    <s v="New Construction"/>
    <x v="0"/>
    <s v="PERMIT IS FOR A 12 STOREY APARTMENT BUILDING WITH PARKING GARAGE.  INCLUDES MECHANICAL, ELECTRICAL AND SITE SERVICING."/>
    <n v="18000000"/>
    <s v="JULIET"/>
    <s v="GEORGE BIKAS :DREWLO HOLDINGS INC"/>
    <s v="DREWLO HOLDINGS INC"/>
    <s v="2022/01/24 00:21:01+00"/>
    <n v="331540.34000000003"/>
    <s v="2018/06/07 00:00:00+00"/>
    <s v="12 Storey plus 2 Basement levels of parking."/>
    <n v="0"/>
    <s v="9da3f957-b044-4269-8cbe-7ce8fcf78c0f"/>
    <s v="PLAN 1373 PT BLK F RP 58R-16735 PT 1"/>
    <s v="2013/02/26 00:00:00+00"/>
    <s v="2013/05/28 00:00:00+00"/>
    <s v="2019/03/18 00:00:00+00"/>
    <m/>
    <n v="-80.428500279999994"/>
    <n v="43.391694280000003"/>
    <n v="35977"/>
    <n v="55089948"/>
    <n v="333835"/>
  </r>
  <r>
    <n v="10122374"/>
    <n v="2011"/>
    <s v="2006-191"/>
    <s v="ZC02/04/C/BS"/>
    <s v="373R"/>
    <x v="0"/>
    <n v="141"/>
    <s v="FALLOWFIELD DR"/>
    <x v="3"/>
    <n v="164"/>
    <s v="Residential Building (Multi)"/>
    <s v="New Construction"/>
    <x v="0"/>
    <s v="PERMIT IS FOR A NEW 12 STOREY APARTMENT BUILDING WITH PARKING GARAGE - INCLUDES MECHANICAL AND ELECTRICAL"/>
    <n v="20000000"/>
    <s v="ANGELAD"/>
    <s v="GEORGE BIKAS :DREWLO HOLDINGS INC"/>
    <m/>
    <s v="2022/01/24 00:21:01+00"/>
    <n v="279441.5"/>
    <s v="2021/09/29 00:00:00+00"/>
    <n v="12"/>
    <n v="198607"/>
    <s v="9f954aa4-4f55-4956-8854-66d1c452492a"/>
    <s v="PLAN 362 PT LOT 8 PLAN 401 PT LOT 7"/>
    <s v="2013/07/15 00:00:00+00"/>
    <s v="2014/02/21 00:00:00+00"/>
    <s v="2018/02/05 00:00:00+00"/>
    <m/>
    <n v="-80.491094230000002"/>
    <n v="43.45128854"/>
    <n v="37050"/>
    <n v="50062519"/>
    <n v="346291"/>
  </r>
  <r>
    <n v="10122373"/>
    <n v="2011"/>
    <s v="2006-191"/>
    <s v="ZC02/04/C/BS"/>
    <s v="373R"/>
    <x v="0"/>
    <n v="161"/>
    <s v="FALLOWFIELD DR"/>
    <x v="3"/>
    <n v="164"/>
    <s v="Residential Building (Multi)"/>
    <s v="New Construction"/>
    <x v="0"/>
    <s v="PERMIT IS FOR A NEW 12 STOREY APARTMENT BUILDING WITH PARKING GARAGE - INCLUDES MECHANICAL AND ELECTRICAL"/>
    <n v="20000000"/>
    <s v="ANGELAD"/>
    <s v="GEORGE BIKAS :DREWLO HOLDINGS INC"/>
    <m/>
    <s v="2022/01/24 00:21:01+00"/>
    <n v="279441.5"/>
    <s v="2021/09/30 00:00:00+00"/>
    <n v="12"/>
    <n v="198607"/>
    <s v="a65430ac-85e9-4c5a-982f-75a1a734bc12"/>
    <s v="PLAN 58M-561 PT BLK 4 RP 58R-20079 PARTS 2 8 21 TO 23 27 30 33 TO 39 45 TO 48 50 TO 53 68 69 71 TO 76 91 92 94 AND 95"/>
    <s v="2013/12/23 00:00:00+00"/>
    <s v="2015/03/10 00:00:00+00"/>
    <m/>
    <m/>
    <n v="-80.488550509999996"/>
    <n v="43.461647290000002"/>
    <n v="38119"/>
    <n v="50001207"/>
    <n v="359530"/>
  </r>
  <r>
    <n v="19140918"/>
    <n v="2020"/>
    <m/>
    <m/>
    <s v="103U"/>
    <x v="2"/>
    <n v="110"/>
    <s v="FERGUS AVE"/>
    <x v="7"/>
    <n v="123"/>
    <s v="Residential Building (Multi)"/>
    <s v="New Construction"/>
    <x v="1"/>
    <s v="Permit is for balance of construction of a four storey apartment with underground parking. See permit 19 122181 for foundation and permit 19 128240 for site servicing."/>
    <n v="23000000"/>
    <s v="MICHELLEM"/>
    <s v="BRIAN HARVEY :EDGE ARCHITECTS"/>
    <s v="VANLEGEND FERGUS LP"/>
    <s v="2022/01/24 00:21:01+00"/>
    <n v="138047.46"/>
    <m/>
    <n v="4"/>
    <n v="93994"/>
    <s v="a6dfdefe-e6e0-4815-9987-ddfa1ce19567"/>
    <s v="PLAN 785 PT LOT 15 TO PT LOT 17 RP 58R-5757 PART 1"/>
    <s v="2014/03/05 00:00:00+00"/>
    <s v="2016/03/22 00:00:00+00"/>
    <s v="2017/03/15 00:00:00+00"/>
    <m/>
    <n v="-80.495970260000007"/>
    <n v="43.431654109999997"/>
    <n v="38584"/>
    <n v="50019782"/>
    <n v="366721"/>
  </r>
  <r>
    <s v="08120232"/>
    <n v="2009"/>
    <s v="2019-051"/>
    <s v="ZC15/03/COK/NG"/>
    <m/>
    <x v="0"/>
    <n v="245"/>
    <s v="FRANKLIN ST N"/>
    <x v="7"/>
    <n v="30"/>
    <s v="Residential Building (Multi)"/>
    <s v="New Construction"/>
    <x v="0"/>
    <s v="PERMIT IS FOR A 4 STOREY SENIORS SUPPORTIVE HOUSING APARTMENT AND A 1 STOREY WELLNESS CENTER FOR SUNNYSIDE HOME - INCLUDES MECHANICAL AND ELECTRICAL"/>
    <n v="7200000"/>
    <s v="DIANNEC"/>
    <s v="MARTY LILLEPOLD :LILLEPOLD DOWLING ARCHITECTS"/>
    <m/>
    <s v="2022/01/24 00:21:01+00"/>
    <n v="47155.74"/>
    <s v="2010/07/13 00:00:00+00"/>
    <s v="4 storeys + 1 below grade"/>
    <n v="35709"/>
    <s v="899834ce-1079-47e8-84dd-450b6d546593"/>
    <s v="PLAN 1373 PT BLK F RP 58R-16735 PT 1"/>
    <s v="2014/05/02 00:00:00+00"/>
    <s v="2014/07/23 00:00:00+00"/>
    <s v="2019/03/15 00:00:00+00"/>
    <m/>
    <n v="-80.428500279999994"/>
    <n v="43.391694280000003"/>
    <n v="38976"/>
    <n v="55089948"/>
    <n v="370709"/>
  </r>
  <r>
    <s v="08108020"/>
    <n v="2008"/>
    <s v="2003-197"/>
    <m/>
    <m/>
    <x v="0"/>
    <n v="447"/>
    <s v="FREDERICK ST"/>
    <x v="7"/>
    <n v="0"/>
    <s v="Commercial Building"/>
    <s v="Shell - Only"/>
    <x v="3"/>
    <s v="PERMIT IS FOR SHELL CONSTRUCTION ONLY FOR A FOUR STOREY RETAIL AND OFFICE BUILDING. SEE PREVIOUSLY ISSUED DEMOLITION PERMIT #02 111027. SEPARATE PERMITS REQUIRED FOR INTERIOR FINISHING INCLUDING P.ENG"/>
    <n v="1100000"/>
    <s v="MARTINAS"/>
    <s v="ALAN KOCHER :ABA ARCHITECTS INC"/>
    <m/>
    <s v="2022/01/24 00:21:01+00"/>
    <n v="11918.67"/>
    <s v="2009/07/15 00:00:00+00"/>
    <n v="4"/>
    <n v="8646"/>
    <s v="11119fd6-43e9-4cd9-b772-de622302deec"/>
    <s v="WATERLOO CONDO PLAN 613 LEVEL 1 UNIT 1"/>
    <s v="2014/08/26 00:00:00+00"/>
    <s v="2015/02/25 00:00:00+00"/>
    <s v="2016/08/10 00:00:00+00"/>
    <m/>
    <n v="-80.512634919999996"/>
    <n v="43.44676158"/>
    <n v="39973"/>
    <n v="50054477"/>
    <n v="379066"/>
  </r>
  <r>
    <n v="18123728"/>
    <n v="2018"/>
    <m/>
    <m/>
    <m/>
    <x v="0"/>
    <n v="24"/>
    <s v="GAUKEL ST"/>
    <x v="11"/>
    <n v="246"/>
    <s v="Multiple Use Building"/>
    <s v="Shell - Only"/>
    <x v="5"/>
    <s v="Permit is for a Conditional Permit for 2 level underground parking garage shell only for a new 31 storey mixed use building including site servicing and under slab plumbing. See Balance of Constructio"/>
    <n v="2500000"/>
    <s v="SCOTTG"/>
    <s v="MIKE STRYKER :ABA ARCHITECTS INC."/>
    <m/>
    <s v="2022/01/24 00:21:01+00"/>
    <n v="30743.58"/>
    <m/>
    <n v="31"/>
    <n v="0"/>
    <s v="a27ec761-f31d-4c90-9eb3-f62eae47b8d5"/>
    <s v="PLAN 58M-520 BLK 1"/>
    <s v="2014/09/08 00:00:00+00"/>
    <s v="2014/10/31 00:00:00+00"/>
    <s v="2021/09/30 00:00:00+00"/>
    <m/>
    <n v="-80.462511320000004"/>
    <n v="43.418098350000001"/>
    <n v="40049"/>
    <n v="50035836"/>
    <n v="379843"/>
  </r>
  <r>
    <n v="20110227"/>
    <n v="2020"/>
    <s v="2016-012"/>
    <s v="ZC15/016/H/BB"/>
    <m/>
    <x v="2"/>
    <n v="1430"/>
    <s v="HIGHLAND RD W"/>
    <x v="4"/>
    <n v="64"/>
    <s v="Residential Building (Multi)"/>
    <s v="New Construction"/>
    <x v="0"/>
    <s v="Permit is for a new eight-storey apartment building (Bldg E). See permit 19 121970 for underground parking garage foundation and under slab plumbing"/>
    <n v="8000000"/>
    <s v="ANGELAD"/>
    <s v="NEMO SAVIC :SAVIC HOMES LTD"/>
    <m/>
    <s v="2022/01/24 00:21:01+00"/>
    <n v="88828.42"/>
    <m/>
    <s v="8 storey + 2 below grade P/G levels."/>
    <n v="82974"/>
    <s v="0f1df651-00d3-483e-87f5-c6f61d0e0eab"/>
    <s v="PLAN 58M-304 PT BLK 1 RP 58R-15897 PART 19"/>
    <s v="2014/11/21 00:00:00+00"/>
    <s v="2015/02/05 00:00:00+00"/>
    <s v="2019/09/06 00:00:00+00"/>
    <m/>
    <n v="-80.423851760000005"/>
    <n v="43.454915509999999"/>
    <n v="40490"/>
    <n v="55088858"/>
    <n v="384520"/>
  </r>
  <r>
    <n v="16133089"/>
    <n v="2017"/>
    <s v="2010-128"/>
    <s v="ZC08/28/H/BB"/>
    <m/>
    <x v="2"/>
    <n v="1460"/>
    <s v="HIGHLAND RD W"/>
    <x v="12"/>
    <n v="344"/>
    <s v="Residential Building (Multi)"/>
    <s v="New Construction"/>
    <x v="0"/>
    <s v="Permit is for a new apartment building with two towers and an underground parking garage - includes alternative solution. See permit #17 104072 for foundation, underslab plumbing and site servicing."/>
    <n v="69700000"/>
    <s v="LYNANNM"/>
    <s v="MARC VILLEMAIRE :SRM ARCHITECTS INC"/>
    <m/>
    <s v="2022/01/24 00:21:01+00"/>
    <n v="567848.13"/>
    <s v="2021/07/12 00:00:00+00"/>
    <s v="16 storeys + 1 below grade parking garage level."/>
    <n v="514948"/>
    <s v="ce205250-77da-4b91-99d3-426f1963323b"/>
    <s v="PLAN 58M-301 BLK 40 PLAN 58M-410 BLK 3"/>
    <s v="2014/11/27 00:00:00+00"/>
    <s v="2015/02/23 00:00:00+00"/>
    <s v="2021/05/17 00:00:00+00"/>
    <m/>
    <n v="-80.503820509999997"/>
    <n v="43.404508329999999"/>
    <n v="40529"/>
    <n v="55068373"/>
    <n v="384827"/>
  </r>
  <r>
    <n v="18131636"/>
    <n v="2020"/>
    <s v="2010-156"/>
    <s v="ZC09/08/COK/HH"/>
    <s v="529R, 544R"/>
    <x v="1"/>
    <n v="387"/>
    <s v="KING ST E"/>
    <x v="4"/>
    <n v="60"/>
    <s v="Multiple Use Building"/>
    <s v="New Construction"/>
    <x v="5"/>
    <s v="Permit is for a new 8 storey residential apartment with commercial on the ground floor and underground parking garage - Building B -  See permit 18 129755 for Foundation and site servicing - See Permi"/>
    <n v="10500000"/>
    <s v="MATTRU"/>
    <s v="ROBERT TURNER :JAMES FRYETTE ARCHITECT INC."/>
    <m/>
    <s v="2022/01/24 00:21:01+00"/>
    <n v="85759.34"/>
    <m/>
    <n v="8"/>
    <n v="79718"/>
    <s v="3c72dce6-3ba3-4106-b88b-379c092c98e7"/>
    <s v="PLAN 58M-561 PT BLK 4"/>
    <s v="2014/12/11 00:00:00+00"/>
    <s v="2016/05/09 00:00:00+00"/>
    <m/>
    <m/>
    <n v="-80.489058099999994"/>
    <n v="43.462015559999998"/>
    <n v="40660"/>
    <n v="55099999"/>
    <n v="385888"/>
  </r>
  <r>
    <n v="19105380"/>
    <n v="2019"/>
    <s v="2010-156"/>
    <s v="ZC09/08/COK/HH"/>
    <m/>
    <x v="0"/>
    <n v="388"/>
    <s v="KING ST E"/>
    <x v="4"/>
    <n v="72"/>
    <s v="Multiple Use Building"/>
    <s v="New Construction"/>
    <x v="5"/>
    <s v="Permit is for the Balance of Construction for an 8 storey Residential apartment with commercial on the ground floor - See permit 18 128109 for foundation and site servicing"/>
    <n v="10000000"/>
    <s v="MATTRU"/>
    <s v="LAIRD ROBERTSON :NEO ARCHITECTURE"/>
    <m/>
    <s v="2022/01/24 00:21:01+00"/>
    <n v="84815.06"/>
    <m/>
    <s v="8 Storeys plus Basement"/>
    <n v="75412"/>
    <s v="6026afd5-ea38-4e02-b44b-ba396cc85145"/>
    <s v="TRACT GERMAN COMPANY PT SUBDIVISION LOT 17 LOT 174 PLAN 398 PT LOTS 11 TO 20 RP 58R-15894 PT PART 1"/>
    <s v="2014/12/22 00:00:00+00"/>
    <s v="2019/01/15 00:00:00+00"/>
    <m/>
    <m/>
    <n v="-80.490779790000005"/>
    <n v="43.44666454"/>
    <n v="40696"/>
    <n v="50023361"/>
    <n v="387653"/>
  </r>
  <r>
    <s v="06003824"/>
    <n v="2006"/>
    <s v="2010-156"/>
    <s v="ZC09/08/COK/HH"/>
    <m/>
    <x v="1"/>
    <n v="1420"/>
    <s v="KING ST E"/>
    <x v="0"/>
    <n v="50"/>
    <s v="Residential Building (Multi)"/>
    <s v="New Construction"/>
    <x v="0"/>
    <s v="PERMIT IS FOR THE CONSTRUCTION OF A NEW APARTMENT BUILDING."/>
    <n v="3000000"/>
    <s v="JENNYT"/>
    <s v="LAWRENCE CARTER :ARCHITECTURE INCORPORATED ARCHITECT"/>
    <s v="PROTREND ARROW CONSTRUCTION"/>
    <s v="2022/01/24 00:21:01+00"/>
    <n v="33348.81"/>
    <s v="2007/07/10 00:00:00+00"/>
    <s v="6 Storeys"/>
    <n v="34874.74"/>
    <s v="12a94898-cc78-452a-af50-3f9be5157b7f"/>
    <s v="PLAN 262 PT LOT 81 LOTS 82-92 PT LOT 162 STREETS AND LANES RP 58R-18710 PTS 7-12"/>
    <s v="2015/05/21 00:00:00+00"/>
    <s v="2017/06/21 00:00:00+00"/>
    <s v="2018/12/10 00:00:00+00"/>
    <m/>
    <n v="-80.472519259999999"/>
    <n v="43.4389757"/>
    <n v="41667"/>
    <n v="55098439"/>
    <n v="400575"/>
  </r>
  <r>
    <n v="12188049"/>
    <n v="2012"/>
    <s v="2019-051"/>
    <s v="ZC15/03/COK/NG"/>
    <n v="48"/>
    <x v="0"/>
    <n v="4295"/>
    <s v="KING ST E"/>
    <x v="7"/>
    <n v="0"/>
    <s v="Commercial Building"/>
    <s v="Shell - Only"/>
    <x v="3"/>
    <s v="PERMIT IS FOR A NEW FOUR STOREY OFFICE BUILDING."/>
    <n v="3000000"/>
    <s v="JULIET"/>
    <s v="DOUG DOERR :S.G. CUNNINGHAM (KITCHENER ) LIMITED"/>
    <s v="S.G. CUNNINGHAM"/>
    <s v="2022/01/24 00:21:01+00"/>
    <n v="102826.08"/>
    <s v="2013/12/12 00:00:00+00"/>
    <n v="4"/>
    <n v="61206"/>
    <s v="e97e8898-2666-44e9-a9c0-cb890992579b"/>
    <s v="PLAN 377 PT LOT 87 PT LOT 88"/>
    <s v="2015/08/14 00:00:00+00"/>
    <s v="2015/12/29 00:00:00+00"/>
    <s v="2018/05/22 00:00:00+00"/>
    <m/>
    <n v="-80.506836289999995"/>
    <n v="43.454775779999999"/>
    <n v="42502"/>
    <n v="50006460"/>
    <n v="410489"/>
  </r>
  <r>
    <n v="20105900"/>
    <n v="2020"/>
    <s v="LPAT-PL180420"/>
    <s v="ZBA17/009/K/JVW"/>
    <s v="722R,482U"/>
    <x v="2"/>
    <n v="641"/>
    <s v="KING ST W"/>
    <x v="13"/>
    <n v="583"/>
    <s v="Residential Building (Multi)"/>
    <s v="New Construction"/>
    <x v="0"/>
    <s v="Permit is for Balance of Construction for a residential apartment building - Tower A (20 storeys) and Tower B (29 storeys), including a shared podium and three level underground parking garage - Inclu"/>
    <n v="128000000"/>
    <s v="MATTRU"/>
    <s v="MAURICIO MIRANDA :VANMAR DEVELOPMENTS"/>
    <s v="VANMAR CONSTRUCTORS"/>
    <s v="2022/01/24 00:21:01+00"/>
    <n v="679220.25"/>
    <m/>
    <s v="Tower A = 20 Storey; Tower B = 29 Storey"/>
    <n v="638504"/>
    <s v="d6f64445-c8d7-434f-b429-9f2a0cb20663"/>
    <s v="WATERLOO CONDO PLAN 613 LEVEL 1 UNIT 2"/>
    <s v="2016/01/20 00:00:00+00"/>
    <s v="2016/05/11 00:00:00+00"/>
    <s v="2018/07/13 00:00:00+00"/>
    <m/>
    <n v="-80.512634919999996"/>
    <n v="43.44676158"/>
    <n v="43535"/>
    <n v="50054477"/>
    <n v="427652"/>
  </r>
  <r>
    <n v="16111424"/>
    <n v="2016"/>
    <s v="2009-134, 2015-028"/>
    <s v="ZC09/02/COK/HH, ZC15/02/L/KA"/>
    <m/>
    <x v="2"/>
    <n v="690"/>
    <s v="KING ST W"/>
    <x v="0"/>
    <n v="138"/>
    <s v="Residential Building (Multi)"/>
    <s v="New Construction"/>
    <x v="0"/>
    <s v="PERMIT IS FOR BALANCE OF CONSTRUCTION FOR A 6 STOREY APARTMENT BUILDING WITH TWO LEVELS OF UNDERGROUND PARKING GARAGE. SEE PREVIOUSLY ISSUED PERMIT # 16 113840 FOR FOUNDATION, SITE SERVICING AND UNDER"/>
    <n v="26000000"/>
    <s v="LYNANNM"/>
    <s v="MIKE STRYKER :ABA ARCHITECTS INC."/>
    <s v="DECADE HOMES"/>
    <s v="2022/01/24 00:21:01+00"/>
    <n v="175042.05"/>
    <s v="2018/11/13 00:00:00+00"/>
    <s v="6 + 2 U/G P/G"/>
    <m/>
    <s v="050e77e3-6d77-47b0-8ee5-f7345d040b89"/>
    <s v="WATERLOO CONDO PLAN 613 LEVEL 1 UNIT 3"/>
    <s v="2016/01/20 00:00:00+00"/>
    <s v="2016/05/31 00:00:00+00"/>
    <s v="2018/12/11 00:00:00+00"/>
    <m/>
    <n v="-80.512634919999996"/>
    <n v="43.44676158"/>
    <n v="43534"/>
    <n v="50054477"/>
    <n v="427651"/>
  </r>
  <r>
    <n v="19142306"/>
    <n v="2021"/>
    <s v="2009-134"/>
    <s v="ZC09/02/COK/HH"/>
    <s v="158R, 499R"/>
    <x v="1"/>
    <n v="741"/>
    <s v="KING ST W"/>
    <x v="14"/>
    <n v="228"/>
    <s v="Multiple Use Building"/>
    <s v="New Construction"/>
    <x v="5"/>
    <s v="Permit is for a new 18 storey condominium apartment building with retail use on ground floor and two underground parking levels."/>
    <n v="40000000"/>
    <s v="ANGELAD"/>
    <s v="RANDY RENOUF :HIP DEVELOPMENTS"/>
    <m/>
    <s v="2022/01/24 00:21:01+00"/>
    <n v="237286.45"/>
    <m/>
    <s v="18 above grade + 2 levels underground parking"/>
    <n v="217948"/>
    <s v="8a3f63f4-e781-407a-a304-37c63fd71db2"/>
    <s v="PLAN 958 PT LOTS 11 &amp; 12 PLAN 863 LOT 4 RP 58R-3104 PART 2"/>
    <s v="2016/02/02 00:00:00+00"/>
    <s v="2016/08/04 00:00:00+00"/>
    <m/>
    <m/>
    <n v="-80.435004449999994"/>
    <n v="43.428399220000003"/>
    <n v="43625"/>
    <n v="50036514"/>
    <n v="429145"/>
  </r>
  <r>
    <n v="18109553"/>
    <n v="2018"/>
    <s v="2017-115"/>
    <s v="ZC17/012/K/JVW"/>
    <s v="702R, 703R"/>
    <x v="2"/>
    <n v="345"/>
    <s v="KING ST W - SHELL ONLY."/>
    <x v="0"/>
    <n v="0"/>
    <s v="Commercial Building"/>
    <s v="Shell - Only"/>
    <x v="3"/>
    <s v="Permit is for shell only construction for a new 6 storey office building with ground floor retail and 2 levels of underground parking. See permit #18 108822 for shoring."/>
    <n v="25000000"/>
    <s v="MARTINAS"/>
    <s v="CRAIG BEATTIE :PERIMETER DEVELOPMENT CORPORATION"/>
    <m/>
    <s v="2022/01/24 00:21:01+00"/>
    <n v="248200.81"/>
    <m/>
    <s v="6 storeys + 2 below grade"/>
    <n v="179455"/>
    <s v="c7df4c3c-26ad-453f-9c8b-5b4ca382d15f"/>
    <s v="PLAN 254 PT LOT 176"/>
    <s v="2016/03/09 00:00:00+00"/>
    <s v="2016/05/30 00:00:00+00"/>
    <m/>
    <m/>
    <n v="-80.447682529999994"/>
    <n v="43.429592030000002"/>
    <n v="43861"/>
    <n v="50036245"/>
    <n v="431853"/>
  </r>
  <r>
    <n v="16105565"/>
    <n v="2016"/>
    <s v="2019-051"/>
    <s v="ZC15/03/COK/NG"/>
    <m/>
    <x v="0"/>
    <n v="31"/>
    <s v="KINGSBURY DR"/>
    <x v="6"/>
    <n v="0"/>
    <s v="Commercial Building"/>
    <s v="New Construction"/>
    <x v="3"/>
    <s v="PERMIT IS FOR A NEW 5 STOREY MULTI UNIT OFFICE AND RETAIL BUILDING - SEPARATE PERMITS REQUIRED FOR TENANT FINISHES"/>
    <n v="2000000"/>
    <s v="DIANNEC"/>
    <s v="JOEL FOSTER :ABA ARCHITECTS"/>
    <m/>
    <s v="2022/01/24 00:21:01+00"/>
    <n v="107853.36"/>
    <s v="2019/02/04 00:00:00+00"/>
    <n v="5"/>
    <n v="80725"/>
    <s v="b96e64fd-8c0d-454d-be27-b322e903c164"/>
    <s v="PLAN 376 PT LOT 368"/>
    <s v="2016/04/22 00:00:00+00"/>
    <s v="2016/10/11 00:00:00+00"/>
    <s v="2018/11/13 00:00:00+00"/>
    <m/>
    <n v="-80.504138449999999"/>
    <n v="43.455279509999997"/>
    <n v="44290"/>
    <n v="50061619"/>
    <n v="435006"/>
  </r>
  <r>
    <n v="16132837"/>
    <n v="2017"/>
    <s v="94-183"/>
    <m/>
    <m/>
    <x v="0"/>
    <n v="286"/>
    <s v="KINGSWOOD DR"/>
    <x v="6"/>
    <n v="356"/>
    <s v="Residential Building (Multi)"/>
    <s v="New Construction"/>
    <x v="0"/>
    <s v="Permit is for the balance of construction for a 5 storey apartment building. Includes Alternative Solution for the standpipe system. See previously issued Foundation Only permit #16 132926. "/>
    <n v="10000000"/>
    <s v="DIANNEC"/>
    <s v="GREG ROMUNDT :CENTURION PROPERTY ASSOCIATES INC."/>
    <m/>
    <s v="2022/01/24 00:21:01+00"/>
    <n v="107545.06"/>
    <s v="2019/06/07 00:00:00+00"/>
    <n v="5"/>
    <n v="90374"/>
    <s v="3d5b314e-54cd-4ea7-a2d8-59303ae93def"/>
    <s v="PLAN 1714 BLKS 3 &amp; 4 TRACT GERMAN COMPANY PT LOT 35"/>
    <s v="2016/10/04 00:00:00+00"/>
    <s v="2016/12/21 00:00:00+00"/>
    <m/>
    <m/>
    <n v="-80.528761739999993"/>
    <n v="43.431183959999998"/>
    <n v="45867"/>
    <n v="50025420"/>
    <n v="450262"/>
  </r>
  <r>
    <n v="21105147"/>
    <n v="2021"/>
    <s v="94-183"/>
    <m/>
    <s v="196R"/>
    <x v="0"/>
    <n v="1101"/>
    <s v="LACKNER PL"/>
    <x v="7"/>
    <n v="61"/>
    <s v="Residential Building (Multi)"/>
    <s v="New Construction"/>
    <x v="1"/>
    <s v="Permit is for a new 4 storey condominium apartment building - Includes site servicing around building - See Permit# 18 125457 for site servicing for site"/>
    <n v="13700000"/>
    <s v="ANGELAD"/>
    <s v="TREVOR BAIRD :KNYMH INC."/>
    <s v="REID'S HERITAGE HOMES LTD"/>
    <s v="2022/01/24 00:21:01+00"/>
    <n v="69196.899999999994"/>
    <m/>
    <s v="4 Storey + 1 Below Grade"/>
    <n v="64673"/>
    <s v="9f7fd4aa-a787-4822-9908-c39a60c2730b"/>
    <s v="PLAN 58M-247 BLK 84 PLAN 58M-301 BLK 41"/>
    <s v="2016/12/16 00:00:00+00"/>
    <s v="2017/08/09 00:00:00+00"/>
    <s v="2020/10/29 00:00:00+00"/>
    <m/>
    <n v="-80.504048679999997"/>
    <n v="43.40526946"/>
    <n v="46544"/>
    <n v="55064322"/>
    <n v="457789"/>
  </r>
  <r>
    <n v="21105152"/>
    <n v="2021"/>
    <s v="94-183"/>
    <m/>
    <s v="196R"/>
    <x v="0"/>
    <n v="1201"/>
    <s v="LACKNER PL"/>
    <x v="7"/>
    <n v="54"/>
    <s v="Residential Building (Multi)"/>
    <s v="New Construction"/>
    <x v="1"/>
    <s v="Permit is to construct a new 4 storey condominium apartment - Includes site servicing around building - See Permit# 18 125457 for site servicing for site"/>
    <n v="12200000"/>
    <s v="ANGELAD"/>
    <s v="TREVOR BAIRD :KNYMH INC."/>
    <s v="REID'S HERITAGE HOMES LTD"/>
    <s v="2022/01/24 00:21:01+00"/>
    <n v="57322.04"/>
    <m/>
    <s v="4 Storeys + 0 below grade"/>
    <n v="55561"/>
    <s v="52c8ead0-23c2-4f3d-b8dd-b9d380d5781c"/>
    <m/>
    <s v="2016/12/21 00:00:00+00"/>
    <s v="2017/05/08 00:00:00+00"/>
    <s v="2019/06/19 00:00:00+00"/>
    <m/>
    <n v="-80.473763739999995"/>
    <n v="43.42049617"/>
    <n v="46578"/>
    <n v="50061304"/>
    <n v="458428"/>
  </r>
  <r>
    <n v="20111058"/>
    <n v="2021"/>
    <s v="2019-051"/>
    <s v="ZC15/03/COK/NG"/>
    <n v="49"/>
    <x v="0"/>
    <n v="528"/>
    <s v="LANCASTER ST W"/>
    <x v="15"/>
    <n v="127"/>
    <s v="Residential Building (Multi)"/>
    <s v="New Construction"/>
    <x v="0"/>
    <s v="Permit is for a new 10 storey residential apartment building - includes site servicing - See permit 21 110912 for Shoring"/>
    <n v="15417923"/>
    <s v="MATTRU"/>
    <s v="JAMES CLOSE :STRIK BALDINELLI MONIZ"/>
    <m/>
    <s v="2022/01/24 00:21:01+00"/>
    <n v="131330.78"/>
    <m/>
    <s v="10 storey with no basement"/>
    <n v="110362"/>
    <s v="31db2026-0ba0-4643-87c9-038819884bd8"/>
    <s v="PLAN 378 PT LOT 553 RP 58R-20398 PART 2"/>
    <s v="2016/12/22 00:00:00+00"/>
    <s v="2017/09/07 00:00:00+00"/>
    <m/>
    <m/>
    <n v="-80.501210529999994"/>
    <n v="43.450405400000001"/>
    <n v="46594"/>
    <n v="50006921"/>
    <n v="458591"/>
  </r>
  <r>
    <n v="14110901"/>
    <n v="2014"/>
    <s v="94-183"/>
    <m/>
    <m/>
    <x v="0"/>
    <n v="200"/>
    <s v="OLD CARRIAGE DR Bldg  A"/>
    <x v="12"/>
    <n v="154"/>
    <s v="Residential Building (Multi)"/>
    <s v="New Construction"/>
    <x v="0"/>
    <s v="PERMIT IS FOR A NEW 16 STOREY APARTMENT BUILDING."/>
    <n v="14000000"/>
    <s v="JULIET"/>
    <s v="GEORGE BIKAS :DREWLO HOLDINGS INC"/>
    <s v="DREWLO HOLDINGS INC"/>
    <s v="2022/01/24 00:21:01+00"/>
    <n v="284617.90999999997"/>
    <s v="2019/03/15 00:00:00+00"/>
    <s v="16 Storeys with 2 levels of underground parking."/>
    <n v="243632"/>
    <s v="4cb80373-a2c6-4548-9eb8-7521acd1400c"/>
    <s v="PLAN 1030 PT LOT 5 PLAN 1027 PT LOT 10"/>
    <s v="2016/12/22 00:00:00+00"/>
    <s v="2019/12/18 00:00:00+00"/>
    <m/>
    <m/>
    <n v="-80.479997240000003"/>
    <n v="43.416669550000002"/>
    <n v="46595"/>
    <n v="50032914"/>
    <n v="458619"/>
  </r>
  <r>
    <n v="13106831"/>
    <n v="2013"/>
    <s v="94-183"/>
    <m/>
    <m/>
    <x v="0"/>
    <n v="200"/>
    <s v="OLD CARRIAGE DR Bldg B"/>
    <x v="12"/>
    <n v="121"/>
    <s v="Residential Building (Multi)"/>
    <s v="New Construction"/>
    <x v="0"/>
    <s v="PERMIT IS FOR A NEW 16 STOREY APARTMENT BUILDING WITH TWO STOREYS OF UNDERGROUND PARKING AND A ONE STOREY ATRIUM. SEPARATE PERMIT REQUIRED FOR BUILDING 'A'. - ALTERNATIVE SOLUTION ADDED TO THIS PERMIT"/>
    <n v="14000000"/>
    <s v="ANGELAD"/>
    <s v="GEORGE BIKAS :DREWLO HOLDINGS INC"/>
    <s v="DREWLO CONST LTD"/>
    <s v="2022/01/24 00:21:01+00"/>
    <n v="226280.94"/>
    <s v="2019/02/21 00:00:00+00"/>
    <s v="16 storeys with 2 levels underground parking"/>
    <n v="191650"/>
    <s v="4b9ec8a6-557e-4d7f-9eac-b12ab6ac2943"/>
    <s v="TRACT GERMAN COMPANY PT LOT 38"/>
    <s v="2016/12/23 00:00:00+00"/>
    <s v="2017/09/14 00:00:00+00"/>
    <s v="2021/12/25 00:00:00+00"/>
    <m/>
    <n v="-80.550495830000003"/>
    <n v="43.424475749999999"/>
    <n v="46622"/>
    <n v="50005188"/>
    <n v="458685"/>
  </r>
  <r>
    <n v="11134969"/>
    <n v="2012"/>
    <s v="94-183"/>
    <m/>
    <m/>
    <x v="0"/>
    <n v="1505"/>
    <s v="OTTAWA ST N"/>
    <x v="4"/>
    <n v="148"/>
    <s v="Residential Building (Multi)"/>
    <s v="New Construction"/>
    <x v="0"/>
    <s v="PERMIT IS FOR THE BALANCE OF CONSTRUCTION FOR AN 8 STOREY APARTMENT. SEE PREVIOUSLY ISSUED FOUNDATION ONLY PERMIT #11 126783."/>
    <n v="16200000"/>
    <s v="DIANNEC"/>
    <s v="AL ALLENDORF :CAMBRIDGE CENTRE VILLAGE INC"/>
    <m/>
    <s v="2022/01/24 00:21:01+00"/>
    <n v="268444.03999999998"/>
    <s v="2014/02/20 00:00:00+00"/>
    <s v="8 + 1 below grade"/>
    <n v="240861"/>
    <s v="9d4b7582-f729-4cb9-8544-3d4a75642799"/>
    <s v="PLAN 58M-247 BLKS 85 &amp; 86"/>
    <s v="2017/10/25 00:00:00+00"/>
    <s v="2018/10/18 00:00:00+00"/>
    <s v="2022/01/11 00:00:00+00"/>
    <m/>
    <n v="-80.50428685"/>
    <n v="43.406078569999998"/>
    <n v="48828"/>
    <n v="55064295"/>
    <n v="485203"/>
  </r>
  <r>
    <n v="14125889"/>
    <n v="2016"/>
    <s v="2013-069"/>
    <s v="ZC13/04/A/AP"/>
    <s v="631R, 177U"/>
    <x v="2"/>
    <n v="15"/>
    <s v="PRINCE ALBERT BLVD-6 STOREY CONDO BUILDING"/>
    <x v="0"/>
    <n v="114"/>
    <s v="Residential Building (Multi)"/>
    <s v="New Construction"/>
    <x v="0"/>
    <s v="PERMIT IS TO CONSTRUCT A 6 STOREY 114 UNIT APARTMENT BUILDING. SEE PERMIT #14 115109 FOR BALANCE OF THE U/G PARKING GARAGE. THERE IS AN ALTERNATIVE SOLUTION AS PART OF THIS PERMIT."/>
    <n v="11000000"/>
    <s v="DIANNEC"/>
    <s v="JULIE REGER :MELLOUL BLAMEY CONSTRUCTION"/>
    <s v="RHC DESIGN BUILD/ REID'S HERITAGE CONSTRUCTION LTD."/>
    <s v="2022/01/24 00:21:01+00"/>
    <n v="115319.5"/>
    <m/>
    <s v="6 storeys"/>
    <n v="92166"/>
    <s v="97eff949-294d-4a35-8159-3264263767b5"/>
    <s v="PLAN 397 PT LOTS 5 AND 6 RP 58R-20645 PARTS 1 AND 2"/>
    <s v="2017/11/17 00:00:00+00"/>
    <s v="2018/08/24 00:00:00+00"/>
    <m/>
    <m/>
    <n v="-80.493072569999995"/>
    <n v="43.445007060000002"/>
    <n v="48957"/>
    <n v="50023524"/>
    <n v="486573"/>
  </r>
  <r>
    <s v="02100638"/>
    <n v="2002"/>
    <m/>
    <m/>
    <m/>
    <x v="0"/>
    <n v="57"/>
    <s v="QUEEN ST N"/>
    <x v="2"/>
    <n v="168"/>
    <s v="Residential Building (Multi)"/>
    <s v="New Construction"/>
    <x v="1"/>
    <s v="Permit is for 14 stories of above grade residential, see permits 01 106586 and 01 108393 for foundation and above grade parking garage"/>
    <n v="14000000"/>
    <s v="LYNNB"/>
    <s v="GARY FLEET :TRICAR DEVELOPMENTS"/>
    <m/>
    <s v="2022/01/24 00:21:01+00"/>
    <n v="133778.4"/>
    <s v="2003/10/21 00:00:00+00"/>
    <n v="14"/>
    <m/>
    <s v="1a5a192f-f7bd-4382-b34d-96d72cc9922c"/>
    <s v="PLAN 375 LOTS 10 AND 11 PT LOT 12 RP 58R-20007 PARTS 1 TO 4"/>
    <s v="2018/04/03 00:00:00+00"/>
    <s v="2018/07/24 00:00:00+00"/>
    <m/>
    <m/>
    <n v="-80.495563840000003"/>
    <n v="43.451721409999998"/>
    <n v="49756"/>
    <n v="50007140"/>
    <n v="498820"/>
  </r>
  <r>
    <n v="19106276"/>
    <n v="2020"/>
    <s v="OMB-PL100537, ???"/>
    <s v="ZC09/05/COK/HH"/>
    <s v="510R, 513R"/>
    <x v="1"/>
    <n v="242"/>
    <s v="QUEEN ST S"/>
    <x v="1"/>
    <n v="120"/>
    <s v="Residential Building (Multi)"/>
    <s v="New Construction"/>
    <x v="0"/>
    <s v="Permit is for the balance of construction of an eleven storey apartment building with one level underground parking garage. See permit # 19 100183 for shoring and foundation and permit #20 125310 for "/>
    <n v="18000000"/>
    <s v="ANGELAD"/>
    <s v="ADAM FALSETTO :NEO ARCHITECTURE INC."/>
    <m/>
    <s v="2022/01/24 00:21:01+00"/>
    <n v="165167.23000000001"/>
    <m/>
    <s v="11 storeys + 1 level underground p/g"/>
    <n v="157126"/>
    <s v="e1fc76ce-c2a5-46df-9fc9-365b0622753a"/>
    <m/>
    <s v="2018/04/23 00:00:00+00"/>
    <s v="2021/11/30 00:00:00+00"/>
    <m/>
    <m/>
    <n v="-80.487883299999993"/>
    <n v="43.456262529999997"/>
    <n v="49904"/>
    <n v="50000260"/>
    <n v="501336"/>
  </r>
  <r>
    <n v="17129350"/>
    <n v="2018"/>
    <s v="OMB-PL161139"/>
    <s v="ZC13/10/Q/GS"/>
    <s v="517R, 440U"/>
    <x v="2"/>
    <n v="399"/>
    <s v="QUEEN ST S"/>
    <x v="0"/>
    <n v="103"/>
    <s v="Residential Building (Multi)"/>
    <s v="New Construction"/>
    <x v="0"/>
    <s v="Permit is for the balance of construction for a six storey apartment building with one level of underground parking garage - includes an alternative solution. See Foundation Only permit #18 112362."/>
    <n v="24000000"/>
    <s v="SCOTTG"/>
    <s v="MICHAEL PUOPOLO :POLOCORP INC"/>
    <m/>
    <s v="2022/01/24 00:21:01+00"/>
    <n v="147053.22"/>
    <s v="2020/06/12 00:00:00+00"/>
    <s v="6 + 1 below grade"/>
    <n v="139878"/>
    <s v="35f35a25-b54f-4a09-a567-b6eb668334f6"/>
    <s v="TRACT GERMAN COMPANY SUB LOT 17 LOT 146"/>
    <s v="2018/05/04 00:00:00+00"/>
    <s v="2019/02/27 00:00:00+00"/>
    <m/>
    <m/>
    <n v="-80.493356879999993"/>
    <n v="43.447196900000002"/>
    <n v="49991"/>
    <n v="50007186"/>
    <n v="502162"/>
  </r>
  <r>
    <s v="07002760"/>
    <n v="2007"/>
    <s v="OMB-PL100537"/>
    <s v="ZC09/05/COK/HH"/>
    <m/>
    <x v="0"/>
    <n v="560"/>
    <s v="QUEEN ST S"/>
    <x v="2"/>
    <n v="217"/>
    <s v="Residential Building (Multi)"/>
    <s v="New Construction"/>
    <x v="0"/>
    <s v="PERMIT IS FOR THE ABOVE GRADE WORK FOR A 14 STOREY APARTMENT BUILDING. SEE PREVIOUSLY ISSUED PERMIT #06 10756 FOR FOUNDATION AND PARKING PORTION."/>
    <n v="18000000"/>
    <s v="ANGELAD"/>
    <s v="JIM KENNEDY :DREWLO HOLDINGS INC."/>
    <s v="DREWLO HOLDINGS INC"/>
    <s v="2022/01/24 00:21:01+00"/>
    <n v="275365.2"/>
    <s v="2010/12/09 00:00:00+00"/>
    <s v="14 proposed for building"/>
    <n v="0"/>
    <s v="dfe03fe5-fab3-48e2-8aab-4860a34268bf"/>
    <s v="PLAN 375 LOT 46 LOT 93 PT LOT 47"/>
    <s v="2018/09/06 00:00:00+00"/>
    <s v="2018/12/04 00:00:00+00"/>
    <m/>
    <m/>
    <n v="-80.493278399999994"/>
    <n v="43.450476709999997"/>
    <n v="51103"/>
    <n v="50007230"/>
    <n v="520174"/>
  </r>
  <r>
    <n v="12194265"/>
    <n v="2013"/>
    <s v="2013-040"/>
    <s v="ZC13/03/R/ATP"/>
    <s v="505R"/>
    <x v="2"/>
    <n v="5"/>
    <s v="RITTENHOUSE RD"/>
    <x v="7"/>
    <n v="82"/>
    <s v="Residential Building (Multi)"/>
    <s v="New Construction"/>
    <x v="0"/>
    <s v="PERMIT IS FOR A NEW FOUR STOREY APARTMENT BUILDING INCLUDING SITE SERVICING  - BUILDING A. SEE PERMIT #12 197051 FOR BUILDING B."/>
    <n v="5000000"/>
    <s v="ANGELAD"/>
    <s v="BRENT SMITH :ABA ARCHITECTS INC."/>
    <m/>
    <s v="2022/01/24 00:21:01+00"/>
    <n v="93913.56"/>
    <s v="2015/02/23 00:00:00+00"/>
    <s v="4 Storeys plus Basement"/>
    <n v="77435"/>
    <s v="b7c779d2-c8c5-4851-a6a8-04b5cdf49a35"/>
    <s v="PLAN 364 PT LOTS 17 AND 18 RP 58R-19069 PARTS 5 TO 7 AND 12 TO 14"/>
    <s v="2018/12/13 00:00:00+00"/>
    <s v="2020/01/31 00:00:00+00"/>
    <m/>
    <m/>
    <n v="-80.482908010000003"/>
    <n v="43.446736440000002"/>
    <n v="51766"/>
    <n v="50061244"/>
    <n v="528085"/>
  </r>
  <r>
    <n v="12197051"/>
    <n v="2013"/>
    <s v="2013-040"/>
    <s v="ZC13/03/R/ATP"/>
    <s v="505R"/>
    <x v="2"/>
    <n v="7"/>
    <s v="RITTENHOUSE RD"/>
    <x v="7"/>
    <n v="23"/>
    <s v="Residential Building (Multi)"/>
    <s v="New Construction"/>
    <x v="0"/>
    <s v="PERMIT IS FOR A NEW FOUR STOREY APARTMENT BUILDING INCLUDING SITE SERVICING  - BUILDING B. SEE PERMIT #12 194265 FOR BUILDING A."/>
    <n v="2500000"/>
    <s v="ANGELAD"/>
    <s v="BRENT SMITH :ABA ARCHITECTS INC."/>
    <m/>
    <s v="2022/01/24 00:21:01+00"/>
    <n v="25652.34"/>
    <s v="2015/02/23 00:00:00+00"/>
    <s v="4 storeys above grade + 1 storey below grade "/>
    <n v="20754"/>
    <s v="026adf3a-ee92-43ad-af8e-afb81b6bb501"/>
    <s v="PLAN 786 PT LOTS 101 AND 102 AND RP 58R-20271 PART 1"/>
    <s v="2018/12/21 00:00:00+00"/>
    <s v="2019/06/12 00:00:00+00"/>
    <s v="2021/07/24 00:00:00+00"/>
    <m/>
    <n v="-80.519214570000003"/>
    <n v="43.439500600000002"/>
    <n v="51815"/>
    <n v="50007444"/>
    <n v="529090"/>
  </r>
  <r>
    <s v="00101011"/>
    <n v="2000"/>
    <s v="2019-051"/>
    <s v="ZC15/03/COK/NG"/>
    <s v="(79), (78)"/>
    <x v="0"/>
    <n v="590"/>
    <s v="RIVERBEND DR"/>
    <x v="6"/>
    <n v="0"/>
    <s v="Commercial Building"/>
    <s v="New Construction"/>
    <x v="3"/>
    <s v="PERMIT IS FOR NEW OFFICE BUILDING FOR ECONOMICAL INSURANCE."/>
    <n v="8600000"/>
    <s v="TREVORO"/>
    <s v="PETER STREITH :RIEDER, HYMMEN &amp; LOBBAN ARCHITECTS"/>
    <s v="BALL CONSTRUCTION INC"/>
    <s v="2022/01/24 00:21:01+00"/>
    <n v="107225.71"/>
    <s v="2001/10/17 00:00:00+00"/>
    <n v="5"/>
    <m/>
    <s v="76121971-02be-42aa-a53f-a0d28a2045ae"/>
    <s v="PLAN 364 PT LOT 1 NS KING ST ES FREDRICK ST PLAN 372 PT LOTS 8 TO 10 AND RP 58R-5179 PART 1 RP 58R-18956 PT PART 1 TO 3"/>
    <s v="2019/01/22 00:00:00+00"/>
    <s v="2019/07/24 00:00:00+00"/>
    <m/>
    <m/>
    <n v="-80.484418489999996"/>
    <n v="43.450136819999997"/>
    <n v="51933"/>
    <n v="50023817"/>
    <n v="532961"/>
  </r>
  <r>
    <n v="19103444"/>
    <n v="2019"/>
    <m/>
    <m/>
    <s v="140U"/>
    <x v="0"/>
    <n v="63"/>
    <s v="SCOTT ST - BALANCE OF CONSTRUCTION"/>
    <x v="1"/>
    <n v="133"/>
    <s v="Multiple Use Building"/>
    <s v="New Construction"/>
    <x v="5"/>
    <s v="Permit is for a new 11 storey apartment building with one level underground parking garage. See foundation, under slab plumbing and site servicing permit # 18 128557."/>
    <n v="17000000"/>
    <s v="SCOTTG"/>
    <s v="JEFFREY KIMEL :WEBER INVESTMENTS GP INC"/>
    <m/>
    <s v="2022/01/24 00:21:01+00"/>
    <n v="130902.66"/>
    <m/>
    <s v="11 + 1 below grade"/>
    <n v="118877"/>
    <s v="ac8366d7-4576-4b85-84e0-10d36dc941d9"/>
    <s v="PLAN 1329 PT RESERVE BLK J PT HOMER WATSON BLVD RCP 1482 PT LOT 1 RP 58R-17674  PT PARTS 5 8  9 RP 58R-20338 PART 4"/>
    <s v="2019/01/25 00:00:00+00"/>
    <s v="2019/10/09 00:00:00+00"/>
    <m/>
    <m/>
    <n v="-80.469180989999998"/>
    <n v="43.417904"/>
    <n v="51952"/>
    <n v="55094045"/>
    <n v="534271"/>
  </r>
  <r>
    <n v="99101310"/>
    <n v="2000"/>
    <m/>
    <m/>
    <m/>
    <x v="0"/>
    <n v="20"/>
    <s v="ST GEORGE ST"/>
    <x v="6"/>
    <n v="58"/>
    <s v="Residential Building (Multi)"/>
    <s v="New Construction"/>
    <x v="0"/>
    <s v="PERMIT IS FOR NEW SANDHILLS CHRISTIAN COMMUNITY, PHASE 1."/>
    <n v="5000000"/>
    <s v="LYNNB"/>
    <s v="TIM SCHANER :VICTOR J HEINRICHS ARCHITECT"/>
    <m/>
    <s v="2022/01/24 00:21:01+00"/>
    <n v="46869.59"/>
    <s v="2001/12/17 00:00:00+00"/>
    <s v="5 (3.2.6.-High Buildings is NOT APPLICABLE for this permit)."/>
    <m/>
    <s v="01054a94-4be1-47a3-8c3f-2e83a26dee51"/>
    <s v="PLAN 364 PT LOT 15"/>
    <s v="2019/01/30 00:00:00+00"/>
    <s v="2019/11/26 00:00:00+00"/>
    <m/>
    <m/>
    <n v="-80.48252737"/>
    <n v="43.447290850000002"/>
    <n v="51974"/>
    <n v="50026244"/>
    <n v="534927"/>
  </r>
  <r>
    <n v="13132536"/>
    <n v="2015"/>
    <s v="2013-069"/>
    <s v="ZC13/04/A/AP"/>
    <s v="631R, 177U"/>
    <x v="2"/>
    <n v="155"/>
    <s v="ST LEGER ST"/>
    <x v="7"/>
    <n v="77"/>
    <s v="Residential Building (Multi)"/>
    <s v="New Construction"/>
    <x v="0"/>
    <s v="PERMIT IS FOR A NEW 4 STOREY APARTMENT BUILDING &quot;BLDG A&quot; WITH 2 UNDERGROUND PARKING LEVELS. SEE PREVIOUSLY ISSUED PARKING GARAGE SHELL ONLY PERMIT #13 127903. AN ALTERNATIVE SOLUTION IS INCLUDED IN TH"/>
    <n v="9200000"/>
    <s v="DIANNEC"/>
    <s v="JULIE REGER :MELLOUL BLAMEY CONSTRUCTION"/>
    <s v="RHC DESIGN BUILD/ REID'S HERITAGE CONSTRUCTION LTD."/>
    <s v="2022/01/24 00:21:01+00"/>
    <n v="123210.7"/>
    <m/>
    <s v="4 Storeys plus 2 levels underground parking garage"/>
    <n v="122977"/>
    <s v="681b6c46-9f78-42ec-b5c6-01ed28a639ec"/>
    <s v="PLAN 393 PT LOT 57"/>
    <s v="2019/02/04 00:00:00+00"/>
    <s v="2020/12/04 00:00:00+00"/>
    <m/>
    <m/>
    <n v="-80.492295920000004"/>
    <n v="43.447324610000003"/>
    <n v="52021"/>
    <n v="50007189"/>
    <n v="535823"/>
  </r>
  <r>
    <n v="14106913"/>
    <n v="2016"/>
    <s v="2019-051"/>
    <m/>
    <m/>
    <x v="0"/>
    <n v="659"/>
    <s v="STIRLING AVE S"/>
    <x v="0"/>
    <n v="30"/>
    <s v="Multiple Use Building"/>
    <s v="New Construction"/>
    <x v="5"/>
    <s v="PERMIT IS FOR A NEW MIXED USE 6-STOREY BUILDING WITH COMMERCIAL ON THE GROUND FLOOR (SHELL ONLY) AND APARTMENTS ON THE UPPER FLOORS."/>
    <n v="5500000"/>
    <s v="ANGELAD"/>
    <s v="MIKE STRYKER :ABA ARCHITECTS INC."/>
    <s v="JACKMAN CONSTRUCTION LIMITED"/>
    <s v="2022/01/24 00:21:01+00"/>
    <n v="32828.300000000003"/>
    <s v="2017/02/27 00:00:00+00"/>
    <n v="6"/>
    <n v="26490"/>
    <s v="78b64970-985d-4b63-ac4e-55c0019cce2e"/>
    <s v="PLAN 362 PT LOTS 1 TO 3 RP 58R-16710 PARTS 10 AND 12"/>
    <s v="2019/02/27 00:00:00+00"/>
    <s v="2019/08/16 00:00:00+00"/>
    <s v="2021/12/22 00:00:00+00"/>
    <m/>
    <n v="-80.491825199999994"/>
    <n v="43.45115723"/>
    <n v="52126"/>
    <n v="50000120"/>
    <n v="542088"/>
  </r>
  <r>
    <s v="04008303"/>
    <n v="2004"/>
    <s v="2017-068"/>
    <s v="ZC15/017/S/AP"/>
    <m/>
    <x v="2"/>
    <n v="593"/>
    <s v="STRASBURG RD"/>
    <x v="4"/>
    <n v="95"/>
    <s v="Residential Building (Multi)"/>
    <s v="New Construction"/>
    <x v="0"/>
    <s v="PERMIT IS FOR A NEW 8 STOREY APARTMENT BUILDING."/>
    <n v="5500000"/>
    <s v="PATRICKM"/>
    <s v="FAYE PATTERSON :JAMESWAY CONSTRUCTION GROUP"/>
    <s v="FAYE PATTERSON :JAMESWAY CONSTRUCTION GROUP"/>
    <s v="2022/01/24 00:21:01+00"/>
    <n v="57690.28"/>
    <m/>
    <n v="8"/>
    <m/>
    <s v="e9feef46-5740-4196-856d-0894427765fd"/>
    <s v="PLAN 362 PT LOT 8 PLAN 401 PT LOT 7"/>
    <s v="2019/02/27 00:00:00+00"/>
    <s v="2019/10/09 00:00:00+00"/>
    <m/>
    <m/>
    <n v="-80.491094230000002"/>
    <n v="43.45128854"/>
    <n v="52127"/>
    <n v="50062519"/>
    <n v="542089"/>
  </r>
  <r>
    <n v="19143253"/>
    <n v="2021"/>
    <s v="2017-068"/>
    <s v="ZC15/017/S/AP"/>
    <s v="699R"/>
    <x v="2"/>
    <n v="595"/>
    <s v="STRASBURG RD"/>
    <x v="16"/>
    <n v="107"/>
    <s v="Residential Building (Multi)"/>
    <s v="New Construction"/>
    <x v="0"/>
    <s v="Permit is for a new 9 storey apartment building - Includes Site Servicing"/>
    <n v="21500000"/>
    <s v="ANGELAD"/>
    <s v="DANNY CARREIRO :PPC LTD"/>
    <m/>
    <s v="2022/01/24 00:21:01+00"/>
    <n v="137043.01999999999"/>
    <m/>
    <s v="9 Storey plus 2 underground parking"/>
    <n v="139430"/>
    <s v="277785f9-645b-4983-ae05-808444cdc859"/>
    <s v="PLAN 1483 PT LOT 4 &amp; LOT 5"/>
    <s v="2019/09/16 00:00:00+00"/>
    <s v="2020/04/14 00:00:00+00"/>
    <m/>
    <m/>
    <n v="-80.498171130000003"/>
    <n v="43.410616079999997"/>
    <n v="54122"/>
    <n v="55064517"/>
    <n v="562686"/>
  </r>
  <r>
    <n v="16133028"/>
    <n v="2019"/>
    <s v="2019-051"/>
    <s v="ZC15/03/COK/NG"/>
    <m/>
    <x v="0"/>
    <n v="599"/>
    <s v="STRASBURG RD"/>
    <x v="4"/>
    <n v="140"/>
    <s v="Residential Building (Multi)"/>
    <s v="New Construction"/>
    <x v="0"/>
    <s v="Permit is for new 8 storey, 140 unit apartment building with 1 level of underground parking. Includes Alternative Solution."/>
    <n v="18000000"/>
    <s v="LYNANNM"/>
    <s v="GEORGE BIKAS :DREWLO HOLDINGS INC"/>
    <m/>
    <s v="2022/01/24 00:21:01+00"/>
    <n v="246658.84"/>
    <m/>
    <s v="8 storeys + 1 level underground parking."/>
    <n v="236897"/>
    <s v="e8806019-9537-4b15-8313-a770234e4575"/>
    <s v="PLAN 376 LOTS 135 TO 138 PT LOTS 133 134 139 140 RP 58R-3538 PARTS 2,4,5"/>
    <s v="2019/11/28 00:00:00+00"/>
    <s v="2020/09/21 00:00:00+00"/>
    <m/>
    <m/>
    <n v="-80.500496929999997"/>
    <n v="43.454651409999997"/>
    <n v="54688"/>
    <n v="50002280"/>
    <n v="568531"/>
  </r>
  <r>
    <s v="03006727"/>
    <n v="2003"/>
    <s v="94-183"/>
    <m/>
    <m/>
    <x v="0"/>
    <n v="695"/>
    <s v="STRASBURG RD"/>
    <x v="8"/>
    <n v="81"/>
    <s v="Residential Building (Multi)"/>
    <s v="New Construction"/>
    <x v="0"/>
    <s v="PERMIT IS FOR A NEW 7 STOREY APARTMENT BUILDING."/>
    <n v="5500000"/>
    <s v="LESLIEV"/>
    <s v="GEORGE CORTES :J.L. CORTES ARCHITECT"/>
    <m/>
    <s v="2022/01/24 00:21:01+00"/>
    <n v="59202.18"/>
    <s v="2005/12/20 00:00:00+00"/>
    <n v="7"/>
    <m/>
    <s v="e02fea50-88af-44fa-b08d-4d45000fce3f"/>
    <s v="PLAN 589 PT FARM LOT PLAN 690 LOT 56 PLAN 963 PT LOT 2 RP 58R-20567 PT PART 1 RP 58R-20936 PARTS 4 TO 7"/>
    <s v="2019/12/09 00:00:00+00"/>
    <s v="2020/03/17 00:00:00+00"/>
    <m/>
    <m/>
    <n v="-80.441648369999996"/>
    <n v="43.435107960000003"/>
    <n v="54755"/>
    <n v="50061908"/>
    <n v="570476"/>
  </r>
  <r>
    <n v="15113815"/>
    <n v="2017"/>
    <m/>
    <m/>
    <s v="1R"/>
    <x v="1"/>
    <n v="108"/>
    <s v="SYDNEY ST S"/>
    <x v="7"/>
    <n v="22"/>
    <s v="Residential Building (Multi)"/>
    <s v="New Construction"/>
    <x v="0"/>
    <s v="Permit is for a new 4 storey affordable housing apartment building. See previously issued footings and foundation permit #15 107978."/>
    <n v="4000000"/>
    <s v="DIANNEC"/>
    <s v="MISHA WEE ARMOUR :ABA ARCHITECT"/>
    <m/>
    <s v="2022/01/24 00:21:01+00"/>
    <n v="0"/>
    <s v="2018/06/27 00:00:00+00"/>
    <n v="4"/>
    <n v="19381"/>
    <s v="11f1d5e5-27fc-4c19-bf1f-a647422df3aa"/>
    <s v="PLAN 175 PT LOTS 1 AND 2 PLAN 364 PT LOTS 4 6 AND 28 W LANCASTER ST PLAN 406 LOT 17 PT LOTS 10 TO 15 19 RP 58R-20485 PART 2 PT PARTS 1 3 AND 4 RP 58R-20493 PART 2"/>
    <s v="2019/12/11 00:00:00+00"/>
    <s v="2020/11/17 00:00:00+00"/>
    <m/>
    <m/>
    <n v="-80.483681799999999"/>
    <n v="43.450649730000002"/>
    <n v="54764"/>
    <n v="50060926"/>
    <n v="570571"/>
  </r>
  <r>
    <n v="18112068"/>
    <n v="2021"/>
    <s v="2011-058"/>
    <s v="ZC09/06/COK/HH"/>
    <s v="167U, 561R"/>
    <x v="0"/>
    <n v="221"/>
    <s v="VICTORIA ST N"/>
    <x v="0"/>
    <n v="94"/>
    <s v="Residential Building (Multi)"/>
    <s v="New Construction"/>
    <x v="0"/>
    <s v="Permit is for a new six storey apartment building with underground parking garage."/>
    <n v="14000000"/>
    <s v="ANGELAD"/>
    <s v="LAIRD ROBERTSON :NEO ARCHITECTURE"/>
    <m/>
    <s v="2022/01/24 00:21:01+00"/>
    <n v="114101.69"/>
    <m/>
    <s v="6 Storey plus Basement"/>
    <n v="103668"/>
    <s v="8ac4590d-6b11-4747-9ada-3a0604e3c78a"/>
    <s v="PLAN 377 PT LOT 44 PT LOT 45"/>
    <s v="2019/12/17 00:00:00+00"/>
    <s v="2021/01/12 00:00:00+00"/>
    <m/>
    <m/>
    <n v="-80.507394140000002"/>
    <n v="43.455132380000002"/>
    <n v="54820"/>
    <n v="50006455"/>
    <n v="571864"/>
  </r>
  <r>
    <s v="01103041"/>
    <n v="2001"/>
    <m/>
    <m/>
    <m/>
    <x v="0"/>
    <n v="205"/>
    <s v="VICTORIA ST S"/>
    <x v="16"/>
    <n v="109"/>
    <s v="Residential Building (Multi)"/>
    <s v="New Construction"/>
    <x v="0"/>
    <s v="PERMIT IS FOR 7 STOREY, 109 UNIT APARTMENT BUILDING PHASE 1(Group C)."/>
    <n v="5750000"/>
    <s v="LUKEJ"/>
    <s v="HARRY GRAAT :DREWLO HOLDINGS INC"/>
    <s v="HARRY GRAAT :DREWLO HOLDINGS INC"/>
    <s v="2022/01/24 00:21:01+00"/>
    <n v="104348.8"/>
    <s v="2003/10/30 00:00:00+00"/>
    <s v="7 storeys above grade plus penthouse levels 1 &amp; 2 (841 sq.ft &amp; 358 sq.ft.) and 1 level of below grade parking."/>
    <m/>
    <s v="a21f7c39-ba83-4ab6-b699-fb7489c68dfc"/>
    <s v="PLAN 1027 PT LOT 10 RP 58R-1763 PART 1"/>
    <s v="2019/12/24 00:00:00+00"/>
    <s v="2021/06/17 00:00:00+00"/>
    <m/>
    <m/>
    <n v="-80.480937159999996"/>
    <n v="43.417458979999999"/>
    <n v="54882"/>
    <n v="50032915"/>
    <n v="572811"/>
  </r>
  <r>
    <s v="01103040"/>
    <n v="2001"/>
    <m/>
    <m/>
    <m/>
    <x v="0"/>
    <n v="209"/>
    <s v="VICTORIA ST S"/>
    <x v="1"/>
    <n v="141"/>
    <s v="Residential Building (Multi)"/>
    <s v="New Construction"/>
    <x v="0"/>
    <s v="PERMIT IS FOR BUILDING 2, PHASE TWO, INCLUDING THE PARKING GARAGE."/>
    <n v="10627000"/>
    <s v="LUKEJ"/>
    <s v="HARRY GRAAT :DREWLO HOLDINGS INC"/>
    <s v="HARRY GRAAT :DREWLO HOLDINGS INC"/>
    <s v="2022/01/24 00:21:01+00"/>
    <n v="111727.1"/>
    <s v="2003/11/12 00:00:00+00"/>
    <s v="9 storeys above grade plus penthouse levels 1 &amp; 2 (841 sq.ft. &amp; 358 sq.ft.) and 1 level of below grade parking."/>
    <m/>
    <s v="afd9bf6f-b443-459f-80e5-f7c8ef1b136a"/>
    <s v=" PLAN 377 LOTS 67 TO 73 AND 109 PT LOTS 22 TO 30 AND 489 STREETS AND LANES LOT 112 PT LOT 32 RP 58R-3202 PT PART 1 RP 58R-3390 PT PART 5 RP 58R-3594 PT PART 1 RP 58R-19198 PARTS 1 TO 3"/>
    <s v="2020/02/11 00:00:00+00"/>
    <s v="2020/12/30 00:00:00+00"/>
    <m/>
    <m/>
    <n v="-80.501976290000002"/>
    <n v="43.453469560000002"/>
    <n v="55104"/>
    <n v="50006688"/>
    <n v="579035"/>
  </r>
  <r>
    <n v="18132616"/>
    <n v="2019"/>
    <s v="94-183"/>
    <m/>
    <m/>
    <x v="0"/>
    <n v="663"/>
    <s v="VICTORIA ST S"/>
    <x v="8"/>
    <n v="92"/>
    <s v="Residential Building (Multi)"/>
    <s v="New Construction"/>
    <x v="0"/>
    <s v="Permit is for a new 7 storey apartment building with 92 units (includes site servicing)."/>
    <n v="8000000"/>
    <s v="CHRISTINEW"/>
    <s v="JERZY SZKODA :EIGHT-LOOP INCORPORATED"/>
    <m/>
    <s v="2022/01/24 00:21:01+00"/>
    <n v="55245.75"/>
    <s v="2021/02/26 00:00:00+00"/>
    <n v="7"/>
    <n v="46425"/>
    <s v="b0f67a7e-b399-4904-9746-7134d707382c"/>
    <s v="WATERLOO TRACT GERMAN COMPANY PT LOT 38 RP 58R-19911 PARTS 6 8 9"/>
    <s v="2020/03/17 00:00:00+00"/>
    <s v="2020/08/13 00:00:00+00"/>
    <m/>
    <m/>
    <n v="-80.549106320000007"/>
    <n v="43.424776180000002"/>
    <n v="55396"/>
    <n v="50005187"/>
    <n v="583365"/>
  </r>
  <r>
    <n v="16133000"/>
    <n v="2017"/>
    <s v="2017-045"/>
    <s v="ZC17/001/V/JVW"/>
    <s v="439U, 656R, 657R, 658R, 659R, 660R"/>
    <x v="2"/>
    <n v="100"/>
    <s v="VICTORIA ST S - TOWER 1 BALANCE"/>
    <x v="14"/>
    <n v="171"/>
    <s v="Multiple Use Building"/>
    <s v="New Construction"/>
    <x v="5"/>
    <s v="PERMIT IS FOR THE BALANCE OF CONSTRUCTION FOR AN 18 STOREY MIXED USE BUILDING WITH COMMERCIAL GROUND FLOOR AND RESIDENTIAL TOWER AND 2 LEVELS OF UNDERGROUND PARKING - TOWER 1 ONLY.  INCLUDES ALTERNATI"/>
    <n v="28500000"/>
    <s v="MICHELLEM"/>
    <s v="MIKE STRYKER :ABA ARCHITECTS INC."/>
    <s v="MOMENTUM DEVELOPMENTS (PEPBRIDGE DEVELOPMENTS GP INC.)"/>
    <s v="2022/01/24 00:21:01+00"/>
    <n v="217599.35"/>
    <m/>
    <s v="18 + 1 below grade"/>
    <n v="205990"/>
    <s v="6a492205-2818-454b-960d-6a420788ee2d"/>
    <s v="KITCHENER TRACT GC PT LOT 59 PLAN 577 PT LOT 19 PT WATERLOO ST AND RP 58R-819 PT PART 3 RP 58R-18133 PART 1"/>
    <s v="2020/04/08 00:00:00+00"/>
    <s v="2021/04/07 00:00:00+00"/>
    <m/>
    <m/>
    <n v="-80.483467250000004"/>
    <n v="43.477650140000001"/>
    <n v="55464"/>
    <n v="50044990"/>
    <n v="584197"/>
  </r>
  <r>
    <n v="15123728"/>
    <n v="2015"/>
    <s v="2014-134"/>
    <s v="ZC14/03/W/GS"/>
    <s v="655R"/>
    <x v="2"/>
    <n v="108"/>
    <s v="WALTER ST"/>
    <x v="7"/>
    <n v="34"/>
    <s v="Residential Building (Multi)"/>
    <s v="New Construction"/>
    <x v="0"/>
    <s v="PERMIT IS FORA 4 STOREY 34 UNIT APARTMENT BUILDING WITH PARKING GARAGE - INCLUDES SITE SERVICING - PERMIT REVISED AUG 26, 2016 - ALSO SEE PERMIT# 16-118694 FOR ADDITIONAL SUITES"/>
    <n v="5000000"/>
    <s v="MATTRU"/>
    <s v="BRIAN HARVEY :ABA ARCHITECTS, MATT BOLEN :BOLEN ARCHITECTURE"/>
    <m/>
    <s v="2022/01/24 00:21:01+00"/>
    <n v="43043.8"/>
    <s v="2018/04/17 00:00:00+00"/>
    <s v="4 Storeys plus 1 Below Grade - Entry level is basement per average grade calculations"/>
    <n v="29554"/>
    <s v="f79a18cb-3636-43ab-a302-c0b9825a0337"/>
    <s v="GERMAN COMPANY TRACT PT LOT 59 RP 58R-20557 PT PART 1"/>
    <s v="2020/04/09 00:00:00+00"/>
    <s v="2020/09/09 00:00:00+00"/>
    <m/>
    <m/>
    <n v="-80.485434979999994"/>
    <n v="43.476896670000002"/>
    <n v="55466"/>
    <n v="50004201"/>
    <n v="584238"/>
  </r>
  <r>
    <n v="19141013"/>
    <n v="2020"/>
    <s v="2010-131"/>
    <s v="ZC01/24/W/GR"/>
    <s v="115R, 552R, 125U"/>
    <x v="1"/>
    <n v="66"/>
    <s v="WEBER ST E"/>
    <x v="1"/>
    <n v="170"/>
    <s v="Residential Building (Multi)"/>
    <s v="New Construction"/>
    <x v="0"/>
    <s v="Permit is for a new 11 storey apartment building with one storey underground parking garage - includes shoring and site servicing - Includes Alternative Solution"/>
    <n v="45000000"/>
    <s v="MATTRU"/>
    <s v="PHILIP FRASER :KILLAM APARTMENT SUBSIDIARY LIMITED PARTNERSHIP"/>
    <m/>
    <s v="2022/01/24 00:21:01+00"/>
    <n v="226186.75"/>
    <m/>
    <s v="11 storey plus basement"/>
    <n v="163733"/>
    <s v="f2b360b4-e306-44f4-85cb-3dbda6fb0273"/>
    <s v="PLAN 322 LOTS 29 TO 34 45 TO 50 91 AND 127 PT LOTS 12 TO 17 43 44 86 87 89 90 126 141 AND 173 AND RP 58R-12048 PART 7 AND RP 58R-21025 PARTS 2 AND 3"/>
    <s v="2020/04/17 00:00:00+00"/>
    <s v="2021/08/20 00:00:00+00"/>
    <m/>
    <m/>
    <n v="-80.442921290000001"/>
    <n v="43.432785000000003"/>
    <n v="55481"/>
    <n v="50036434"/>
    <n v="584507"/>
  </r>
  <r>
    <s v="01107795"/>
    <n v="2001"/>
    <s v="2019-051"/>
    <s v="ZC15/03/COK/NG"/>
    <s v="-"/>
    <x v="2"/>
    <n v="1250"/>
    <s v="WEBER ST E"/>
    <x v="7"/>
    <n v="103"/>
    <s v="Residential Building (Multi)"/>
    <s v="New Construction"/>
    <x v="0"/>
    <s v="PERMIT IS FOR A NEW SENIORS RETIREMENT BUILDING (Group C- EMMANUAL VILLAGE)."/>
    <n v="5000000"/>
    <s v="SHAUNK"/>
    <s v="TOM BLAZON :ROBERT J DYCK ARCHITECT"/>
    <m/>
    <s v="2022/01/24 00:21:01+00"/>
    <n v="49481.4"/>
    <s v="2003/05/27 00:00:00+00"/>
    <s v="4 + one basement level."/>
    <m/>
    <s v="424ca542-0241-4d93-8f41-c5bed0d1e414"/>
    <s v="PLAN 655 LOTS 5 AND 6"/>
    <s v="2020/09/03 00:00:00+00"/>
    <s v="2021/03/26 00:00:00+00"/>
    <m/>
    <m/>
    <n v="-80.469376089999997"/>
    <n v="43.44589852"/>
    <n v="56698"/>
    <n v="50025490"/>
    <n v="597200"/>
  </r>
  <r>
    <n v="20111367"/>
    <n v="2021"/>
    <s v="2021-019"/>
    <s v="ZBA20007WAP"/>
    <s v="(49), (68)"/>
    <x v="2"/>
    <n v="1333"/>
    <s v="WEBER ST E"/>
    <x v="5"/>
    <n v="177"/>
    <s v="Residential Building (Multi)"/>
    <s v="New Construction"/>
    <x v="1"/>
    <s v="Permit is for building A for a 15-storey residential condominium development with 2 levels of underground parking and an amenity terrace."/>
    <n v="43500000"/>
    <s v="JENNY"/>
    <s v="WERNER LEUSCHNER "/>
    <s v="1776411 ONTARIO LTD"/>
    <s v="2022/01/24 00:21:01+00"/>
    <n v="269554.12"/>
    <m/>
    <s v="15 + 2 below grade"/>
    <n v="257062"/>
    <s v="b429eeb7-24c2-4256-b570-d9cdc1e00c0d"/>
    <s v="WATERLOO TRACT GERMAN COMPANY PT LOT 120 RP 58R-20234 PARTS 2 5 AND 6"/>
    <s v="2021/01/28 00:00:00+00"/>
    <s v="2021/07/08 00:00:00+00"/>
    <m/>
    <m/>
    <n v="-80.427729139999997"/>
    <n v="43.45766776"/>
    <n v="57787"/>
    <n v="50047430"/>
    <n v="610573"/>
  </r>
  <r>
    <n v="99100545"/>
    <n v="2000"/>
    <s v="94-183"/>
    <m/>
    <m/>
    <x v="0"/>
    <n v="425"/>
    <s v="WILSON AVE"/>
    <x v="14"/>
    <n v="284"/>
    <s v="Residential Building (Multi)"/>
    <s v="New Construction"/>
    <x v="0"/>
    <s v="PERMIT IS FOR BUILDING No. 1  (18 storey high rise apartment building)."/>
    <n v="15000000"/>
    <s v="LYNNB"/>
    <s v="IBI GROUP"/>
    <m/>
    <s v="2022/01/24 00:21:01+00"/>
    <n v="199776.94"/>
    <s v="2003/10/22 00:00:00+00"/>
    <s v="18 above grade &amp; 3 below grade(see foundation permit), OBC 3.2.6 High Building requirements are applicable"/>
    <m/>
    <s v="7f51c82c-8f42-4e6c-b661-587d924e16fa"/>
    <s v="WATERLOO TRACT GERMAN COMPANY PT LOT 120 RP 58R-20234 PARTS 2 5 AND 6"/>
    <s v="2021/01/28 00:00:00+00"/>
    <s v="2021/05/11 00:00:00+00"/>
    <m/>
    <m/>
    <n v="-80.427729139999997"/>
    <n v="43.45766776"/>
    <n v="57789"/>
    <n v="50047430"/>
    <n v="610578"/>
  </r>
  <r>
    <n v="99100442"/>
    <n v="2001"/>
    <s v="94-183"/>
    <m/>
    <m/>
    <x v="0"/>
    <n v="435"/>
    <s v="WILSON AVE"/>
    <x v="17"/>
    <n v="245"/>
    <s v="Residential Building (Multi)"/>
    <s v="New Construction"/>
    <x v="0"/>
    <s v="PERMIT IS FOR NEW 18 STOREY APARTMENT BUILDING (Building # 2, Phase 2 of 2)."/>
    <n v="12500000"/>
    <s v="MARTINAS"/>
    <s v="IBI GROUP"/>
    <s v="HARRY GRAAT :DREWLO HOLDINGS INC"/>
    <s v="2022/01/24 00:21:01+00"/>
    <n v="173063.05"/>
    <s v="2004/01/15 00:00:00+00"/>
    <s v="18 storeys above grade plus penthouse levels 1 &amp; 2."/>
    <m/>
    <s v="c6246790-d88d-490e-977c-de7e416095ee"/>
    <s v="PLAN 254 LOT 143 LOT 152 PT LOT 142 PT LOT 144 PT LOT 151 PT LOT 153"/>
    <s v="2021/03/15 00:00:00+00"/>
    <s v="2021/12/17 00:00:00+00"/>
    <m/>
    <m/>
    <n v="-80.449233480000004"/>
    <n v="43.431815049999997"/>
    <n v="58207"/>
    <n v="50028459"/>
    <n v="616786"/>
  </r>
  <r>
    <n v="19112541"/>
    <n v="2019"/>
    <s v="2013-138"/>
    <s v="ZC13/08/COK/GS"/>
    <s v="645R"/>
    <x v="2"/>
    <n v="1"/>
    <s v="YOUNG ST"/>
    <x v="6"/>
    <n v="0"/>
    <s v="Commercial Building"/>
    <s v="Shell - Only"/>
    <x v="3"/>
    <s v="Permit is for the balance of construction for a five storey shell office building_x000d__x000a_(See permit 18-130148 for conditional foundation permit)"/>
    <n v="10000000"/>
    <s v="CHRISTINEW"/>
    <s v="BEN GREGORY :WALTERFEDY"/>
    <m/>
    <s v="2022/01/24 00:21:01+00"/>
    <n v="72492.78"/>
    <s v="2021/12/22 00:00:00+00"/>
    <n v="5"/>
    <n v="47173"/>
    <s v="a2fb0e09-55ca-499d-884d-ffc9e35080a8"/>
    <s v="PLAN 58M-520 BLK 4"/>
    <s v="2021/05/13 00:00:00+00"/>
    <s v="2021/06/30 00:00:00+00"/>
    <m/>
    <m/>
    <n v="-80.467137059999999"/>
    <n v="43.419094569999999"/>
    <n v="58844"/>
    <n v="55091547"/>
    <n v="6225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903DE4-84A5-8643-B92C-C8990B2E010E}" name="PivotTable4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9:E69" firstHeaderRow="1" firstDataRow="2" firstDataCol="1" rowPageCount="1" colPageCount="1"/>
  <pivotFields count="34">
    <pivotField dataField="1" showAll="0"/>
    <pivotField showAll="0"/>
    <pivotField showAll="0"/>
    <pivotField showAll="0"/>
    <pivotField showAll="0"/>
    <pivotField axis="axisCol" showAll="0">
      <items count="4">
        <item x="0"/>
        <item x="1"/>
        <item x="2"/>
        <item t="default"/>
      </items>
    </pivotField>
    <pivotField showAll="0"/>
    <pivotField showAll="0"/>
    <pivotField axis="axisRow" showAll="0">
      <items count="19">
        <item x="7"/>
        <item x="6"/>
        <item x="0"/>
        <item x="8"/>
        <item x="4"/>
        <item x="16"/>
        <item x="15"/>
        <item x="1"/>
        <item x="3"/>
        <item x="2"/>
        <item x="5"/>
        <item x="12"/>
        <item x="10"/>
        <item x="14"/>
        <item x="17"/>
        <item x="9"/>
        <item x="13"/>
        <item x="11"/>
        <item t="default"/>
      </items>
    </pivotField>
    <pivotField showAll="0"/>
    <pivotField showAll="0"/>
    <pivotField showAll="0"/>
    <pivotField axis="axisPage" showAll="0">
      <items count="7">
        <item x="0"/>
        <item x="1"/>
        <item x="2"/>
        <item x="3"/>
        <item x="5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1">
    <pageField fld="12" hier="-1"/>
  </pageFields>
  <dataFields count="1">
    <dataField name="Count of PERMITN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DD33D-ABAF-1B46-A030-8003F4622ED3}">
  <dimension ref="A3:G76"/>
  <sheetViews>
    <sheetView tabSelected="1" topLeftCell="A10" zoomScale="90" workbookViewId="0">
      <selection activeCell="B6" sqref="B6"/>
    </sheetView>
  </sheetViews>
  <sheetFormatPr baseColWidth="10" defaultRowHeight="16" x14ac:dyDescent="0.2"/>
  <cols>
    <col min="1" max="1" width="22" bestFit="1" customWidth="1"/>
    <col min="2" max="2" width="15.5" bestFit="1" customWidth="1"/>
    <col min="3" max="3" width="5" bestFit="1" customWidth="1"/>
    <col min="4" max="4" width="4.5" bestFit="1" customWidth="1"/>
    <col min="5" max="5" width="10.83203125" bestFit="1" customWidth="1"/>
    <col min="6" max="7" width="2.1640625" bestFit="1" customWidth="1"/>
    <col min="8" max="8" width="3.1640625" bestFit="1" customWidth="1"/>
    <col min="9" max="9" width="49" customWidth="1"/>
    <col min="10" max="10" width="3.1640625" bestFit="1" customWidth="1"/>
    <col min="11" max="11" width="44.6640625" customWidth="1"/>
    <col min="12" max="15" width="3.1640625" bestFit="1" customWidth="1"/>
    <col min="16" max="16" width="14.33203125" bestFit="1" customWidth="1"/>
    <col min="17" max="17" width="7.1640625" bestFit="1" customWidth="1"/>
    <col min="18" max="20" width="2.1640625" bestFit="1" customWidth="1"/>
    <col min="21" max="26" width="3.1640625" bestFit="1" customWidth="1"/>
    <col min="27" max="27" width="9.6640625" bestFit="1" customWidth="1"/>
    <col min="28" max="28" width="6.6640625" bestFit="1" customWidth="1"/>
    <col min="29" max="33" width="2.1640625" bestFit="1" customWidth="1"/>
    <col min="34" max="38" width="3.1640625" bestFit="1" customWidth="1"/>
    <col min="39" max="39" width="9.1640625" bestFit="1" customWidth="1"/>
  </cols>
  <sheetData>
    <row r="3" spans="1:7" x14ac:dyDescent="0.2">
      <c r="A3" t="s">
        <v>793</v>
      </c>
      <c r="B3" t="s">
        <v>795</v>
      </c>
      <c r="C3" t="s">
        <v>794</v>
      </c>
    </row>
    <row r="4" spans="1:7" x14ac:dyDescent="0.2">
      <c r="A4" t="s">
        <v>801</v>
      </c>
      <c r="B4">
        <v>4724</v>
      </c>
      <c r="C4">
        <v>39</v>
      </c>
    </row>
    <row r="5" spans="1:7" x14ac:dyDescent="0.2">
      <c r="A5" t="s">
        <v>789</v>
      </c>
      <c r="B5">
        <v>2099</v>
      </c>
      <c r="C5">
        <v>17</v>
      </c>
    </row>
    <row r="6" spans="1:7" x14ac:dyDescent="0.2">
      <c r="A6" t="s">
        <v>787</v>
      </c>
      <c r="B6">
        <v>2686</v>
      </c>
      <c r="C6">
        <v>23</v>
      </c>
    </row>
    <row r="7" spans="1:7" x14ac:dyDescent="0.2">
      <c r="A7" t="s">
        <v>792</v>
      </c>
      <c r="B7">
        <v>9509</v>
      </c>
      <c r="C7">
        <v>79</v>
      </c>
    </row>
    <row r="12" spans="1:7" x14ac:dyDescent="0.2">
      <c r="B12" s="21" t="s">
        <v>799</v>
      </c>
      <c r="C12" s="21"/>
      <c r="D12" s="21"/>
      <c r="E12" s="21" t="s">
        <v>798</v>
      </c>
      <c r="F12" s="21"/>
      <c r="G12" s="21"/>
    </row>
    <row r="13" spans="1:7" x14ac:dyDescent="0.2">
      <c r="A13" t="s">
        <v>800</v>
      </c>
      <c r="B13" s="22" t="s">
        <v>789</v>
      </c>
      <c r="C13" s="22" t="s">
        <v>801</v>
      </c>
      <c r="D13" s="22" t="s">
        <v>787</v>
      </c>
      <c r="E13" s="22" t="s">
        <v>789</v>
      </c>
      <c r="F13" s="22" t="s">
        <v>801</v>
      </c>
      <c r="G13" s="22" t="s">
        <v>787</v>
      </c>
    </row>
    <row r="14" spans="1:7" x14ac:dyDescent="0.2">
      <c r="A14" s="23">
        <v>2000</v>
      </c>
      <c r="C14">
        <v>342</v>
      </c>
      <c r="F14">
        <v>3</v>
      </c>
    </row>
    <row r="15" spans="1:7" x14ac:dyDescent="0.2">
      <c r="A15" s="23">
        <v>2001</v>
      </c>
      <c r="C15">
        <v>495</v>
      </c>
      <c r="D15">
        <v>103</v>
      </c>
      <c r="F15">
        <v>3</v>
      </c>
      <c r="G15">
        <v>1</v>
      </c>
    </row>
    <row r="16" spans="1:7" x14ac:dyDescent="0.2">
      <c r="A16" s="23">
        <v>2002</v>
      </c>
      <c r="C16">
        <v>210</v>
      </c>
      <c r="F16">
        <v>2</v>
      </c>
    </row>
    <row r="17" spans="1:7" x14ac:dyDescent="0.2">
      <c r="A17" s="23">
        <v>2003</v>
      </c>
      <c r="C17">
        <v>81</v>
      </c>
      <c r="F17">
        <v>1</v>
      </c>
    </row>
    <row r="18" spans="1:7" x14ac:dyDescent="0.2">
      <c r="A18" s="23">
        <v>2004</v>
      </c>
      <c r="D18">
        <v>95</v>
      </c>
      <c r="G18">
        <v>1</v>
      </c>
    </row>
    <row r="19" spans="1:7" x14ac:dyDescent="0.2">
      <c r="A19" s="23">
        <v>2005</v>
      </c>
      <c r="C19">
        <v>138</v>
      </c>
      <c r="F19">
        <v>1</v>
      </c>
    </row>
    <row r="20" spans="1:7" x14ac:dyDescent="0.2">
      <c r="A20" s="23">
        <v>2006</v>
      </c>
      <c r="B20">
        <v>50</v>
      </c>
      <c r="E20">
        <v>1</v>
      </c>
    </row>
    <row r="21" spans="1:7" x14ac:dyDescent="0.2">
      <c r="A21" s="23">
        <v>2007</v>
      </c>
      <c r="C21">
        <v>217</v>
      </c>
      <c r="F21">
        <v>1</v>
      </c>
    </row>
    <row r="22" spans="1:7" x14ac:dyDescent="0.2">
      <c r="A22" s="23">
        <v>2008</v>
      </c>
      <c r="C22">
        <v>0</v>
      </c>
      <c r="F22">
        <v>1</v>
      </c>
    </row>
    <row r="23" spans="1:7" x14ac:dyDescent="0.2">
      <c r="A23" s="23">
        <v>2009</v>
      </c>
      <c r="C23">
        <v>30</v>
      </c>
      <c r="F23">
        <v>1</v>
      </c>
    </row>
    <row r="24" spans="1:7" x14ac:dyDescent="0.2">
      <c r="A24" s="23">
        <v>2010</v>
      </c>
      <c r="B24">
        <v>114</v>
      </c>
      <c r="C24">
        <v>105</v>
      </c>
      <c r="E24">
        <v>1</v>
      </c>
      <c r="F24">
        <v>1</v>
      </c>
    </row>
    <row r="25" spans="1:7" x14ac:dyDescent="0.2">
      <c r="A25" s="23">
        <v>2011</v>
      </c>
      <c r="C25">
        <v>328</v>
      </c>
      <c r="F25">
        <v>2</v>
      </c>
    </row>
    <row r="26" spans="1:7" x14ac:dyDescent="0.2">
      <c r="A26" s="23">
        <v>2012</v>
      </c>
      <c r="C26">
        <v>312</v>
      </c>
      <c r="F26">
        <v>3</v>
      </c>
    </row>
    <row r="27" spans="1:7" x14ac:dyDescent="0.2">
      <c r="A27" s="23">
        <v>2013</v>
      </c>
      <c r="C27">
        <v>121</v>
      </c>
      <c r="D27">
        <v>105</v>
      </c>
      <c r="F27">
        <v>1</v>
      </c>
      <c r="G27">
        <v>2</v>
      </c>
    </row>
    <row r="28" spans="1:7" x14ac:dyDescent="0.2">
      <c r="A28" s="23">
        <v>2014</v>
      </c>
      <c r="B28">
        <v>203</v>
      </c>
      <c r="C28">
        <v>362</v>
      </c>
      <c r="E28">
        <v>1</v>
      </c>
      <c r="F28">
        <v>2</v>
      </c>
    </row>
    <row r="29" spans="1:7" x14ac:dyDescent="0.2">
      <c r="A29" s="23">
        <v>2015</v>
      </c>
      <c r="B29">
        <v>218</v>
      </c>
      <c r="C29">
        <v>56</v>
      </c>
      <c r="D29">
        <v>111</v>
      </c>
      <c r="E29">
        <v>2</v>
      </c>
      <c r="F29">
        <v>1</v>
      </c>
      <c r="G29">
        <v>2</v>
      </c>
    </row>
    <row r="30" spans="1:7" x14ac:dyDescent="0.2">
      <c r="A30" s="23">
        <v>2016</v>
      </c>
      <c r="B30">
        <v>240</v>
      </c>
      <c r="C30">
        <v>88</v>
      </c>
      <c r="D30">
        <v>268</v>
      </c>
      <c r="E30">
        <v>2</v>
      </c>
      <c r="F30">
        <v>3</v>
      </c>
      <c r="G30">
        <v>3</v>
      </c>
    </row>
    <row r="31" spans="1:7" x14ac:dyDescent="0.2">
      <c r="A31" s="23">
        <v>2017</v>
      </c>
      <c r="B31">
        <v>67</v>
      </c>
      <c r="C31">
        <v>356</v>
      </c>
      <c r="D31">
        <v>515</v>
      </c>
      <c r="E31">
        <v>2</v>
      </c>
      <c r="F31">
        <v>1</v>
      </c>
      <c r="G31">
        <v>2</v>
      </c>
    </row>
    <row r="32" spans="1:7" x14ac:dyDescent="0.2">
      <c r="A32" s="23">
        <v>2018</v>
      </c>
      <c r="B32">
        <v>53</v>
      </c>
      <c r="C32">
        <v>246</v>
      </c>
      <c r="D32">
        <v>103</v>
      </c>
      <c r="E32">
        <v>1</v>
      </c>
      <c r="F32">
        <v>1</v>
      </c>
      <c r="G32">
        <v>2</v>
      </c>
    </row>
    <row r="33" spans="1:7" x14ac:dyDescent="0.2">
      <c r="A33" s="23">
        <v>2019</v>
      </c>
      <c r="B33">
        <v>306</v>
      </c>
      <c r="C33">
        <v>800</v>
      </c>
      <c r="D33">
        <v>166</v>
      </c>
      <c r="E33">
        <v>1</v>
      </c>
      <c r="F33">
        <v>5</v>
      </c>
      <c r="G33">
        <v>3</v>
      </c>
    </row>
    <row r="34" spans="1:7" x14ac:dyDescent="0.2">
      <c r="A34" s="23">
        <v>2020</v>
      </c>
      <c r="B34">
        <v>620</v>
      </c>
      <c r="D34">
        <v>770</v>
      </c>
      <c r="E34">
        <v>5</v>
      </c>
      <c r="G34">
        <v>4</v>
      </c>
    </row>
    <row r="35" spans="1:7" x14ac:dyDescent="0.2">
      <c r="A35" s="23">
        <v>2021</v>
      </c>
      <c r="B35">
        <v>228</v>
      </c>
      <c r="C35">
        <v>437</v>
      </c>
      <c r="D35">
        <v>450</v>
      </c>
      <c r="E35">
        <v>1</v>
      </c>
      <c r="F35">
        <v>6</v>
      </c>
      <c r="G35">
        <v>3</v>
      </c>
    </row>
    <row r="38" spans="1:7" x14ac:dyDescent="0.2">
      <c r="A38" t="s">
        <v>802</v>
      </c>
      <c r="B38" t="s">
        <v>801</v>
      </c>
      <c r="C38" t="s">
        <v>789</v>
      </c>
      <c r="D38" t="s">
        <v>787</v>
      </c>
      <c r="E38" t="s">
        <v>792</v>
      </c>
    </row>
    <row r="39" spans="1:7" x14ac:dyDescent="0.2">
      <c r="A39" t="s">
        <v>48</v>
      </c>
      <c r="B39">
        <v>26</v>
      </c>
      <c r="C39">
        <v>11</v>
      </c>
      <c r="D39">
        <v>16</v>
      </c>
      <c r="E39">
        <v>53</v>
      </c>
    </row>
    <row r="40" spans="1:7" x14ac:dyDescent="0.2">
      <c r="A40" t="s">
        <v>128</v>
      </c>
      <c r="B40">
        <v>4</v>
      </c>
      <c r="C40">
        <v>1</v>
      </c>
      <c r="D40">
        <v>3</v>
      </c>
      <c r="E40">
        <v>8</v>
      </c>
    </row>
    <row r="41" spans="1:7" x14ac:dyDescent="0.2">
      <c r="A41" t="s">
        <v>98</v>
      </c>
      <c r="C41">
        <v>1</v>
      </c>
      <c r="E41">
        <v>1</v>
      </c>
    </row>
    <row r="42" spans="1:7" x14ac:dyDescent="0.2">
      <c r="A42" t="s">
        <v>62</v>
      </c>
      <c r="B42">
        <v>4</v>
      </c>
      <c r="D42">
        <v>3</v>
      </c>
      <c r="E42">
        <v>7</v>
      </c>
    </row>
    <row r="43" spans="1:7" x14ac:dyDescent="0.2">
      <c r="A43" t="s">
        <v>44</v>
      </c>
      <c r="B43">
        <v>5</v>
      </c>
      <c r="C43">
        <v>3</v>
      </c>
      <c r="D43">
        <v>1</v>
      </c>
      <c r="E43">
        <v>9</v>
      </c>
    </row>
    <row r="44" spans="1:7" x14ac:dyDescent="0.2">
      <c r="A44" t="s">
        <v>586</v>
      </c>
      <c r="C44">
        <v>1</v>
      </c>
      <c r="E44">
        <v>1</v>
      </c>
    </row>
    <row r="45" spans="1:7" x14ac:dyDescent="0.2">
      <c r="A45" t="s">
        <v>792</v>
      </c>
      <c r="B45">
        <v>39</v>
      </c>
      <c r="C45">
        <v>17</v>
      </c>
      <c r="D45">
        <v>23</v>
      </c>
      <c r="E45">
        <v>79</v>
      </c>
    </row>
    <row r="47" spans="1:7" x14ac:dyDescent="0.2">
      <c r="A47" s="19" t="s">
        <v>14</v>
      </c>
      <c r="B47" t="s">
        <v>797</v>
      </c>
    </row>
    <row r="49" spans="1:5" x14ac:dyDescent="0.2">
      <c r="A49" s="19" t="s">
        <v>794</v>
      </c>
      <c r="B49" s="19" t="s">
        <v>791</v>
      </c>
    </row>
    <row r="50" spans="1:5" x14ac:dyDescent="0.2">
      <c r="A50" s="19" t="s">
        <v>793</v>
      </c>
      <c r="B50" t="s">
        <v>796</v>
      </c>
      <c r="C50" t="s">
        <v>789</v>
      </c>
      <c r="D50" t="s">
        <v>787</v>
      </c>
      <c r="E50" t="s">
        <v>792</v>
      </c>
    </row>
    <row r="51" spans="1:5" x14ac:dyDescent="0.2">
      <c r="A51" s="20">
        <v>4</v>
      </c>
      <c r="B51" s="18">
        <v>9</v>
      </c>
      <c r="C51" s="18">
        <v>4</v>
      </c>
      <c r="D51" s="18">
        <v>6</v>
      </c>
      <c r="E51" s="18">
        <v>19</v>
      </c>
    </row>
    <row r="52" spans="1:5" x14ac:dyDescent="0.2">
      <c r="A52" s="20">
        <v>5</v>
      </c>
      <c r="B52" s="18">
        <v>4</v>
      </c>
      <c r="C52" s="18">
        <v>2</v>
      </c>
      <c r="D52" s="18">
        <v>2</v>
      </c>
      <c r="E52" s="18">
        <v>8</v>
      </c>
    </row>
    <row r="53" spans="1:5" x14ac:dyDescent="0.2">
      <c r="A53" s="20">
        <v>6</v>
      </c>
      <c r="B53" s="18">
        <v>4</v>
      </c>
      <c r="C53" s="18">
        <v>1</v>
      </c>
      <c r="D53" s="18">
        <v>5</v>
      </c>
      <c r="E53" s="18">
        <v>10</v>
      </c>
    </row>
    <row r="54" spans="1:5" x14ac:dyDescent="0.2">
      <c r="A54" s="20">
        <v>7</v>
      </c>
      <c r="B54" s="18">
        <v>2</v>
      </c>
      <c r="C54" s="18"/>
      <c r="D54" s="18">
        <v>1</v>
      </c>
      <c r="E54" s="18">
        <v>3</v>
      </c>
    </row>
    <row r="55" spans="1:5" x14ac:dyDescent="0.2">
      <c r="A55" s="20">
        <v>8</v>
      </c>
      <c r="B55" s="18">
        <v>4</v>
      </c>
      <c r="C55" s="18">
        <v>2</v>
      </c>
      <c r="D55" s="18">
        <v>2</v>
      </c>
      <c r="E55" s="18">
        <v>8</v>
      </c>
    </row>
    <row r="56" spans="1:5" x14ac:dyDescent="0.2">
      <c r="A56" s="20">
        <v>9</v>
      </c>
      <c r="B56" s="18">
        <v>1</v>
      </c>
      <c r="C56" s="18"/>
      <c r="D56" s="18">
        <v>1</v>
      </c>
      <c r="E56" s="18">
        <v>2</v>
      </c>
    </row>
    <row r="57" spans="1:5" x14ac:dyDescent="0.2">
      <c r="A57" s="20">
        <v>10</v>
      </c>
      <c r="B57" s="18">
        <v>1</v>
      </c>
      <c r="C57" s="18"/>
      <c r="D57" s="18"/>
      <c r="E57" s="18">
        <v>1</v>
      </c>
    </row>
    <row r="58" spans="1:5" x14ac:dyDescent="0.2">
      <c r="A58" s="20">
        <v>11</v>
      </c>
      <c r="B58" s="18">
        <v>2</v>
      </c>
      <c r="C58" s="18">
        <v>3</v>
      </c>
      <c r="D58" s="18">
        <v>1</v>
      </c>
      <c r="E58" s="18">
        <v>6</v>
      </c>
    </row>
    <row r="59" spans="1:5" x14ac:dyDescent="0.2">
      <c r="A59" s="20">
        <v>12</v>
      </c>
      <c r="B59" s="18">
        <v>5</v>
      </c>
      <c r="C59" s="18">
        <v>1</v>
      </c>
      <c r="D59" s="18"/>
      <c r="E59" s="18">
        <v>6</v>
      </c>
    </row>
    <row r="60" spans="1:5" x14ac:dyDescent="0.2">
      <c r="A60" s="20">
        <v>14</v>
      </c>
      <c r="B60" s="18">
        <v>2</v>
      </c>
      <c r="C60" s="18">
        <v>1</v>
      </c>
      <c r="D60" s="18"/>
      <c r="E60" s="18">
        <v>3</v>
      </c>
    </row>
    <row r="61" spans="1:5" x14ac:dyDescent="0.2">
      <c r="A61" s="20">
        <v>15</v>
      </c>
      <c r="B61" s="18"/>
      <c r="C61" s="18"/>
      <c r="D61" s="18">
        <v>2</v>
      </c>
      <c r="E61" s="18">
        <v>2</v>
      </c>
    </row>
    <row r="62" spans="1:5" x14ac:dyDescent="0.2">
      <c r="A62" s="20">
        <v>16</v>
      </c>
      <c r="B62" s="18">
        <v>2</v>
      </c>
      <c r="C62" s="18"/>
      <c r="D62" s="18">
        <v>1</v>
      </c>
      <c r="E62" s="18">
        <v>3</v>
      </c>
    </row>
    <row r="63" spans="1:5" x14ac:dyDescent="0.2">
      <c r="A63" s="20">
        <v>17</v>
      </c>
      <c r="B63" s="18"/>
      <c r="C63" s="18">
        <v>1</v>
      </c>
      <c r="D63" s="18"/>
      <c r="E63" s="18">
        <v>1</v>
      </c>
    </row>
    <row r="64" spans="1:5" x14ac:dyDescent="0.2">
      <c r="A64" s="20">
        <v>18</v>
      </c>
      <c r="B64" s="18">
        <v>1</v>
      </c>
      <c r="C64" s="18">
        <v>1</v>
      </c>
      <c r="D64" s="18">
        <v>1</v>
      </c>
      <c r="E64" s="18">
        <v>3</v>
      </c>
    </row>
    <row r="65" spans="1:5" x14ac:dyDescent="0.2">
      <c r="A65" s="20">
        <v>20</v>
      </c>
      <c r="B65" s="18">
        <v>1</v>
      </c>
      <c r="C65" s="18"/>
      <c r="D65" s="18"/>
      <c r="E65" s="18">
        <v>1</v>
      </c>
    </row>
    <row r="66" spans="1:5" x14ac:dyDescent="0.2">
      <c r="A66" s="20">
        <v>26</v>
      </c>
      <c r="B66" s="18"/>
      <c r="C66" s="18">
        <v>1</v>
      </c>
      <c r="D66" s="18"/>
      <c r="E66" s="18">
        <v>1</v>
      </c>
    </row>
    <row r="67" spans="1:5" x14ac:dyDescent="0.2">
      <c r="A67" s="20">
        <v>29</v>
      </c>
      <c r="B67" s="18"/>
      <c r="C67" s="18"/>
      <c r="D67" s="18">
        <v>1</v>
      </c>
      <c r="E67" s="18">
        <v>1</v>
      </c>
    </row>
    <row r="68" spans="1:5" x14ac:dyDescent="0.2">
      <c r="A68" s="20">
        <v>31</v>
      </c>
      <c r="B68" s="18">
        <v>1</v>
      </c>
      <c r="C68" s="18"/>
      <c r="D68" s="18"/>
      <c r="E68" s="18">
        <v>1</v>
      </c>
    </row>
    <row r="69" spans="1:5" x14ac:dyDescent="0.2">
      <c r="A69" s="20" t="s">
        <v>792</v>
      </c>
      <c r="B69" s="18">
        <v>39</v>
      </c>
      <c r="C69" s="18">
        <v>17</v>
      </c>
      <c r="D69" s="18">
        <v>23</v>
      </c>
      <c r="E69" s="18">
        <v>79</v>
      </c>
    </row>
    <row r="73" spans="1:5" x14ac:dyDescent="0.2">
      <c r="A73" t="s">
        <v>800</v>
      </c>
      <c r="B73" t="s">
        <v>815</v>
      </c>
    </row>
    <row r="74" spans="1:5" x14ac:dyDescent="0.2">
      <c r="A74" t="s">
        <v>812</v>
      </c>
      <c r="B74">
        <v>203</v>
      </c>
    </row>
    <row r="75" spans="1:5" x14ac:dyDescent="0.2">
      <c r="A75" t="s">
        <v>813</v>
      </c>
      <c r="B75">
        <v>833</v>
      </c>
    </row>
    <row r="76" spans="1:5" x14ac:dyDescent="0.2">
      <c r="A76" t="s">
        <v>814</v>
      </c>
      <c r="B76">
        <v>1036</v>
      </c>
    </row>
  </sheetData>
  <mergeCells count="2">
    <mergeCell ref="E12:G12"/>
    <mergeCell ref="B12:D12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0"/>
  <sheetViews>
    <sheetView workbookViewId="0">
      <selection activeCell="O2" sqref="O2:O27"/>
    </sheetView>
  </sheetViews>
  <sheetFormatPr baseColWidth="10" defaultColWidth="10.83203125" defaultRowHeight="16" x14ac:dyDescent="0.2"/>
  <cols>
    <col min="1" max="1" width="12.6640625" style="9" bestFit="1" customWidth="1"/>
    <col min="2" max="2" width="13.83203125" style="10" bestFit="1" customWidth="1"/>
    <col min="3" max="3" width="20.6640625" style="10" bestFit="1" customWidth="1"/>
    <col min="4" max="4" width="28.33203125" style="10" bestFit="1" customWidth="1"/>
    <col min="5" max="5" width="32" style="11" bestFit="1" customWidth="1"/>
    <col min="6" max="6" width="13.1640625" style="17" bestFit="1" customWidth="1"/>
    <col min="7" max="7" width="13.1640625" style="17" customWidth="1"/>
    <col min="8" max="8" width="17" style="4" bestFit="1" customWidth="1"/>
    <col min="9" max="9" width="25.33203125" style="4" bestFit="1" customWidth="1"/>
    <col min="10" max="13" width="25.33203125" style="4" customWidth="1"/>
    <col min="14" max="14" width="26.1640625" style="10" bestFit="1" customWidth="1"/>
    <col min="15" max="15" width="29.83203125" style="13" bestFit="1" customWidth="1"/>
    <col min="16" max="16" width="24" style="10" bestFit="1" customWidth="1"/>
    <col min="17" max="17" width="15.6640625" style="10" bestFit="1" customWidth="1"/>
    <col min="18" max="18" width="21.1640625" style="10" bestFit="1" customWidth="1"/>
    <col min="19" max="21" width="10.83203125" style="10"/>
    <col min="22" max="22" width="68.6640625" style="10" bestFit="1" customWidth="1"/>
    <col min="23" max="23" width="59.5" style="10" bestFit="1" customWidth="1"/>
    <col min="24" max="25" width="10.83203125" style="10"/>
    <col min="26" max="26" width="28.1640625" style="10" bestFit="1" customWidth="1"/>
    <col min="27" max="27" width="93.5" style="9" bestFit="1" customWidth="1"/>
    <col min="28" max="28" width="25.6640625" style="10" bestFit="1" customWidth="1"/>
    <col min="29" max="29" width="36.5" style="10" bestFit="1" customWidth="1"/>
    <col min="30" max="30" width="11" style="10" customWidth="1"/>
    <col min="31" max="34" width="10.83203125" style="10"/>
    <col min="35" max="35" width="12.83203125" style="10" bestFit="1" customWidth="1"/>
    <col min="36" max="36" width="12.1640625" style="10" bestFit="1" customWidth="1"/>
    <col min="37" max="38" width="11.5" style="10" bestFit="1" customWidth="1"/>
    <col min="39" max="39" width="13.6640625" style="10" bestFit="1" customWidth="1"/>
    <col min="40" max="16384" width="10.83203125" style="10"/>
  </cols>
  <sheetData>
    <row r="1" spans="1:39" s="6" customFormat="1" ht="17" customHeight="1" x14ac:dyDescent="0.2">
      <c r="A1" s="5" t="s">
        <v>4</v>
      </c>
      <c r="B1" s="6" t="s">
        <v>12</v>
      </c>
      <c r="C1" s="6" t="s">
        <v>621</v>
      </c>
      <c r="D1" s="6" t="s">
        <v>623</v>
      </c>
      <c r="E1" s="7" t="s">
        <v>650</v>
      </c>
      <c r="F1" s="8" t="s">
        <v>786</v>
      </c>
      <c r="G1" s="8" t="s">
        <v>811</v>
      </c>
      <c r="H1" s="2" t="s">
        <v>724</v>
      </c>
      <c r="I1" s="2" t="s">
        <v>725</v>
      </c>
      <c r="J1" s="2" t="s">
        <v>807</v>
      </c>
      <c r="K1" s="2" t="s">
        <v>808</v>
      </c>
      <c r="L1" s="2" t="s">
        <v>809</v>
      </c>
      <c r="M1" s="2" t="s">
        <v>810</v>
      </c>
      <c r="N1" s="6" t="s">
        <v>620</v>
      </c>
      <c r="O1" s="5" t="s">
        <v>722</v>
      </c>
      <c r="P1" s="6" t="s">
        <v>6</v>
      </c>
      <c r="Q1" s="6" t="s">
        <v>15</v>
      </c>
      <c r="R1" s="6" t="s">
        <v>14</v>
      </c>
      <c r="S1" s="6" t="s">
        <v>16</v>
      </c>
      <c r="T1" s="6" t="s">
        <v>17</v>
      </c>
      <c r="U1" s="6" t="s">
        <v>13</v>
      </c>
      <c r="V1" s="6" t="s">
        <v>18</v>
      </c>
      <c r="W1" s="6" t="s">
        <v>19</v>
      </c>
      <c r="X1" s="6" t="s">
        <v>20</v>
      </c>
      <c r="Y1" s="6" t="s">
        <v>21</v>
      </c>
      <c r="Z1" s="6" t="s">
        <v>22</v>
      </c>
      <c r="AA1" s="5" t="s">
        <v>723</v>
      </c>
      <c r="AB1" s="6" t="s">
        <v>23</v>
      </c>
      <c r="AC1" s="6" t="s">
        <v>24</v>
      </c>
      <c r="AD1" s="6" t="s">
        <v>7</v>
      </c>
      <c r="AE1" s="6" t="s">
        <v>8</v>
      </c>
      <c r="AF1" s="6" t="s">
        <v>9</v>
      </c>
      <c r="AG1" s="6" t="s">
        <v>10</v>
      </c>
      <c r="AH1" s="6" t="s">
        <v>11</v>
      </c>
      <c r="AI1" s="6" t="s">
        <v>0</v>
      </c>
      <c r="AJ1" s="6" t="s">
        <v>1</v>
      </c>
      <c r="AK1" s="6" t="s">
        <v>2</v>
      </c>
      <c r="AL1" s="6" t="s">
        <v>3</v>
      </c>
      <c r="AM1" s="6" t="s">
        <v>5</v>
      </c>
    </row>
    <row r="2" spans="1:39" ht="17" customHeight="1" x14ac:dyDescent="0.2">
      <c r="A2" s="15" t="s">
        <v>649</v>
      </c>
      <c r="B2" s="10">
        <v>2000</v>
      </c>
      <c r="C2" s="10" t="s">
        <v>627</v>
      </c>
      <c r="D2" s="10" t="s">
        <v>628</v>
      </c>
      <c r="E2" s="11" t="s">
        <v>651</v>
      </c>
      <c r="F2" s="12" t="s">
        <v>796</v>
      </c>
      <c r="G2" s="12"/>
      <c r="H2" s="3">
        <v>590</v>
      </c>
      <c r="I2" s="3" t="s">
        <v>728</v>
      </c>
      <c r="J2" s="3" t="str">
        <f>H2&amp;" "&amp;I2</f>
        <v>590 RIVERBEND DR</v>
      </c>
      <c r="K2" s="3" t="s">
        <v>804</v>
      </c>
      <c r="L2" s="3" t="s">
        <v>805</v>
      </c>
      <c r="M2" s="3" t="s">
        <v>806</v>
      </c>
      <c r="N2" s="10">
        <v>5</v>
      </c>
      <c r="O2" s="13">
        <v>0</v>
      </c>
      <c r="P2" s="10" t="s">
        <v>26</v>
      </c>
      <c r="Q2" s="10" t="s">
        <v>29</v>
      </c>
      <c r="R2" s="10" t="s">
        <v>62</v>
      </c>
      <c r="S2" s="10" t="s">
        <v>90</v>
      </c>
      <c r="T2" s="10">
        <v>8600000</v>
      </c>
      <c r="U2" s="10" t="s">
        <v>33</v>
      </c>
      <c r="V2" s="10" t="s">
        <v>77</v>
      </c>
      <c r="W2" s="10" t="s">
        <v>36</v>
      </c>
      <c r="X2" s="10" t="s">
        <v>25</v>
      </c>
      <c r="Y2" s="10">
        <v>107225.71</v>
      </c>
      <c r="Z2" s="10" t="s">
        <v>91</v>
      </c>
      <c r="AA2" s="9">
        <v>5</v>
      </c>
      <c r="AC2" s="10" t="s">
        <v>92</v>
      </c>
      <c r="AD2" s="10" t="s">
        <v>45</v>
      </c>
      <c r="AE2" s="10" t="s">
        <v>39</v>
      </c>
      <c r="AF2" s="10" t="s">
        <v>46</v>
      </c>
      <c r="AG2" s="10" t="s">
        <v>47</v>
      </c>
      <c r="AI2" s="10">
        <v>-80.444589899999997</v>
      </c>
      <c r="AJ2" s="10">
        <v>43.422264669999997</v>
      </c>
      <c r="AK2" s="10">
        <v>281</v>
      </c>
      <c r="AL2" s="10">
        <v>50036325</v>
      </c>
      <c r="AM2" s="10">
        <v>23406</v>
      </c>
    </row>
    <row r="3" spans="1:39" ht="17" customHeight="1" x14ac:dyDescent="0.2">
      <c r="A3" s="9">
        <v>99101310</v>
      </c>
      <c r="B3" s="10">
        <v>2000</v>
      </c>
      <c r="F3" s="12" t="s">
        <v>796</v>
      </c>
      <c r="G3" s="12"/>
      <c r="H3" s="3">
        <v>20</v>
      </c>
      <c r="I3" s="3" t="s">
        <v>727</v>
      </c>
      <c r="J3" s="3" t="str">
        <f>H3&amp;" "&amp;I3</f>
        <v>20 ST GEORGE ST</v>
      </c>
      <c r="K3" s="3" t="s">
        <v>804</v>
      </c>
      <c r="L3" s="3" t="s">
        <v>805</v>
      </c>
      <c r="M3" s="3" t="s">
        <v>806</v>
      </c>
      <c r="N3" s="10">
        <v>5</v>
      </c>
      <c r="O3" s="13">
        <v>58</v>
      </c>
      <c r="P3" s="10" t="s">
        <v>32</v>
      </c>
      <c r="Q3" s="10" t="s">
        <v>29</v>
      </c>
      <c r="R3" s="10" t="s">
        <v>48</v>
      </c>
      <c r="S3" s="10" t="s">
        <v>69</v>
      </c>
      <c r="T3" s="10">
        <v>5000000</v>
      </c>
      <c r="U3" s="10" t="s">
        <v>30</v>
      </c>
      <c r="V3" s="10" t="s">
        <v>38</v>
      </c>
      <c r="X3" s="10" t="s">
        <v>25</v>
      </c>
      <c r="Y3" s="10">
        <v>46869.59</v>
      </c>
      <c r="Z3" s="10" t="s">
        <v>63</v>
      </c>
      <c r="AA3" s="9" t="s">
        <v>70</v>
      </c>
      <c r="AC3" s="10" t="s">
        <v>71</v>
      </c>
      <c r="AD3" s="10" t="s">
        <v>45</v>
      </c>
      <c r="AE3" s="10" t="s">
        <v>31</v>
      </c>
      <c r="AF3" s="10" t="s">
        <v>54</v>
      </c>
      <c r="AG3" s="10" t="s">
        <v>55</v>
      </c>
      <c r="AI3" s="10">
        <v>-80.445818200000005</v>
      </c>
      <c r="AJ3" s="10">
        <v>43.422209879999997</v>
      </c>
      <c r="AK3" s="10">
        <v>362</v>
      </c>
      <c r="AL3" s="10">
        <v>55095999</v>
      </c>
      <c r="AM3" s="10">
        <v>23509</v>
      </c>
    </row>
    <row r="4" spans="1:39" ht="17" customHeight="1" x14ac:dyDescent="0.2">
      <c r="A4" s="9">
        <v>99100545</v>
      </c>
      <c r="B4" s="10">
        <v>2000</v>
      </c>
      <c r="C4" s="10" t="s">
        <v>625</v>
      </c>
      <c r="F4" s="12" t="s">
        <v>796</v>
      </c>
      <c r="G4" s="12"/>
      <c r="H4" s="3">
        <v>425</v>
      </c>
      <c r="I4" s="3" t="s">
        <v>726</v>
      </c>
      <c r="J4" s="3" t="str">
        <f>H4&amp;" "&amp;I4</f>
        <v>425 WILSON AVE</v>
      </c>
      <c r="K4" s="3" t="s">
        <v>804</v>
      </c>
      <c r="L4" s="3" t="s">
        <v>805</v>
      </c>
      <c r="M4" s="3" t="s">
        <v>806</v>
      </c>
      <c r="N4" s="10">
        <v>18</v>
      </c>
      <c r="O4" s="13">
        <v>284</v>
      </c>
      <c r="P4" s="10" t="s">
        <v>32</v>
      </c>
      <c r="Q4" s="10" t="s">
        <v>29</v>
      </c>
      <c r="R4" s="10" t="s">
        <v>48</v>
      </c>
      <c r="S4" s="10" t="s">
        <v>56</v>
      </c>
      <c r="T4" s="10">
        <v>15000000</v>
      </c>
      <c r="U4" s="10" t="s">
        <v>30</v>
      </c>
      <c r="V4" s="10" t="s">
        <v>50</v>
      </c>
      <c r="X4" s="10" t="s">
        <v>25</v>
      </c>
      <c r="Y4" s="10">
        <v>199776.94</v>
      </c>
      <c r="Z4" s="10" t="s">
        <v>55</v>
      </c>
      <c r="AA4" s="9" t="s">
        <v>57</v>
      </c>
      <c r="AC4" s="10" t="s">
        <v>58</v>
      </c>
      <c r="AD4" s="10" t="s">
        <v>67</v>
      </c>
      <c r="AE4" s="10" t="s">
        <v>35</v>
      </c>
      <c r="AF4" s="10" t="s">
        <v>68</v>
      </c>
      <c r="AG4" s="10" t="s">
        <v>63</v>
      </c>
      <c r="AI4" s="10">
        <v>-80.490679889999996</v>
      </c>
      <c r="AJ4" s="10">
        <v>43.447559400000003</v>
      </c>
      <c r="AK4" s="10">
        <v>960</v>
      </c>
      <c r="AL4" s="10">
        <v>50061714</v>
      </c>
      <c r="AM4" s="10">
        <v>24274</v>
      </c>
    </row>
    <row r="5" spans="1:39" ht="17" customHeight="1" x14ac:dyDescent="0.2">
      <c r="A5" s="15" t="s">
        <v>629</v>
      </c>
      <c r="B5" s="10">
        <v>2001</v>
      </c>
      <c r="F5" s="12" t="s">
        <v>796</v>
      </c>
      <c r="G5" s="12"/>
      <c r="H5" s="3">
        <v>205</v>
      </c>
      <c r="I5" s="3" t="s">
        <v>729</v>
      </c>
      <c r="J5" s="3" t="str">
        <f>H5&amp;" "&amp;I5</f>
        <v>205 VICTORIA ST S</v>
      </c>
      <c r="K5" s="3" t="s">
        <v>804</v>
      </c>
      <c r="L5" s="3" t="s">
        <v>805</v>
      </c>
      <c r="M5" s="3" t="s">
        <v>806</v>
      </c>
      <c r="N5" s="10">
        <v>9</v>
      </c>
      <c r="O5" s="13">
        <v>109</v>
      </c>
      <c r="P5" s="10" t="s">
        <v>32</v>
      </c>
      <c r="Q5" s="10" t="s">
        <v>29</v>
      </c>
      <c r="R5" s="10" t="s">
        <v>48</v>
      </c>
      <c r="S5" s="10" t="s">
        <v>110</v>
      </c>
      <c r="T5" s="10">
        <v>5750000</v>
      </c>
      <c r="U5" s="10" t="s">
        <v>95</v>
      </c>
      <c r="V5" s="10" t="s">
        <v>51</v>
      </c>
      <c r="W5" s="10" t="s">
        <v>51</v>
      </c>
      <c r="X5" s="10" t="s">
        <v>25</v>
      </c>
      <c r="Y5" s="10">
        <v>104348.8</v>
      </c>
      <c r="Z5" s="10" t="s">
        <v>109</v>
      </c>
      <c r="AA5" s="9" t="s">
        <v>111</v>
      </c>
      <c r="AC5" s="10" t="s">
        <v>112</v>
      </c>
      <c r="AD5" s="10" t="s">
        <v>88</v>
      </c>
      <c r="AE5" s="10" t="s">
        <v>85</v>
      </c>
      <c r="AF5" s="10" t="s">
        <v>61</v>
      </c>
      <c r="AG5" s="10" t="s">
        <v>89</v>
      </c>
      <c r="AI5" s="10">
        <v>-80.480269190000001</v>
      </c>
      <c r="AJ5" s="10">
        <v>43.475873419999999</v>
      </c>
      <c r="AK5" s="10">
        <v>2205</v>
      </c>
      <c r="AL5" s="10">
        <v>50060314</v>
      </c>
      <c r="AM5" s="10">
        <v>55144</v>
      </c>
    </row>
    <row r="6" spans="1:39" ht="17" customHeight="1" x14ac:dyDescent="0.2">
      <c r="A6" s="15" t="s">
        <v>630</v>
      </c>
      <c r="B6" s="10">
        <v>2001</v>
      </c>
      <c r="F6" s="12" t="s">
        <v>796</v>
      </c>
      <c r="G6" s="12"/>
      <c r="H6" s="3">
        <v>209</v>
      </c>
      <c r="I6" s="3" t="s">
        <v>729</v>
      </c>
      <c r="J6" s="3" t="str">
        <f>H6&amp;" "&amp;I6</f>
        <v>209 VICTORIA ST S</v>
      </c>
      <c r="K6" s="3" t="s">
        <v>804</v>
      </c>
      <c r="L6" s="3" t="s">
        <v>805</v>
      </c>
      <c r="M6" s="3" t="s">
        <v>806</v>
      </c>
      <c r="N6" s="10">
        <v>11</v>
      </c>
      <c r="O6" s="13">
        <v>141</v>
      </c>
      <c r="P6" s="10" t="s">
        <v>32</v>
      </c>
      <c r="Q6" s="10" t="s">
        <v>29</v>
      </c>
      <c r="R6" s="10" t="s">
        <v>48</v>
      </c>
      <c r="S6" s="10" t="s">
        <v>106</v>
      </c>
      <c r="T6" s="10">
        <v>10627000</v>
      </c>
      <c r="U6" s="10" t="s">
        <v>95</v>
      </c>
      <c r="V6" s="10" t="s">
        <v>51</v>
      </c>
      <c r="W6" s="10" t="s">
        <v>51</v>
      </c>
      <c r="X6" s="10" t="s">
        <v>25</v>
      </c>
      <c r="Y6" s="10">
        <v>111727.1</v>
      </c>
      <c r="Z6" s="10" t="s">
        <v>105</v>
      </c>
      <c r="AA6" s="9" t="s">
        <v>107</v>
      </c>
      <c r="AC6" s="10" t="s">
        <v>108</v>
      </c>
      <c r="AD6" s="14" t="s">
        <v>96</v>
      </c>
      <c r="AE6" s="10" t="s">
        <v>40</v>
      </c>
      <c r="AF6" s="10" t="s">
        <v>42</v>
      </c>
      <c r="AG6" s="10" t="s">
        <v>109</v>
      </c>
      <c r="AI6" s="10">
        <v>-80.502733469999995</v>
      </c>
      <c r="AJ6" s="10">
        <v>43.446212840000001</v>
      </c>
      <c r="AK6" s="10">
        <v>4309</v>
      </c>
      <c r="AL6" s="10">
        <v>50048043</v>
      </c>
      <c r="AM6" s="10">
        <v>65622</v>
      </c>
    </row>
    <row r="7" spans="1:39" ht="17" customHeight="1" x14ac:dyDescent="0.2">
      <c r="A7" s="15" t="s">
        <v>631</v>
      </c>
      <c r="B7" s="10">
        <v>2001</v>
      </c>
      <c r="C7" s="10" t="s">
        <v>627</v>
      </c>
      <c r="D7" s="10" t="s">
        <v>628</v>
      </c>
      <c r="E7" s="11" t="s">
        <v>626</v>
      </c>
      <c r="F7" s="12" t="s">
        <v>787</v>
      </c>
      <c r="G7" s="12"/>
      <c r="H7" s="3">
        <v>1250</v>
      </c>
      <c r="I7" s="3" t="s">
        <v>730</v>
      </c>
      <c r="J7" s="3" t="str">
        <f>H7&amp;" "&amp;I7</f>
        <v>1250 WEBER ST E</v>
      </c>
      <c r="K7" s="3" t="s">
        <v>804</v>
      </c>
      <c r="L7" s="3" t="s">
        <v>805</v>
      </c>
      <c r="M7" s="3" t="s">
        <v>806</v>
      </c>
      <c r="N7" s="10">
        <v>4</v>
      </c>
      <c r="O7" s="13">
        <v>103</v>
      </c>
      <c r="P7" s="10" t="s">
        <v>32</v>
      </c>
      <c r="Q7" s="10" t="s">
        <v>29</v>
      </c>
      <c r="R7" s="10" t="s">
        <v>48</v>
      </c>
      <c r="S7" s="10" t="s">
        <v>123</v>
      </c>
      <c r="T7" s="10">
        <v>5000000</v>
      </c>
      <c r="U7" s="10" t="s">
        <v>64</v>
      </c>
      <c r="V7" s="10" t="s">
        <v>78</v>
      </c>
      <c r="X7" s="10" t="s">
        <v>25</v>
      </c>
      <c r="Y7" s="10">
        <v>49481.4</v>
      </c>
      <c r="Z7" s="10" t="s">
        <v>94</v>
      </c>
      <c r="AA7" s="9" t="s">
        <v>124</v>
      </c>
      <c r="AC7" s="10" t="s">
        <v>125</v>
      </c>
      <c r="AD7" s="14" t="s">
        <v>104</v>
      </c>
      <c r="AE7" s="10" t="s">
        <v>40</v>
      </c>
      <c r="AF7" s="10" t="s">
        <v>103</v>
      </c>
      <c r="AG7" s="10" t="s">
        <v>105</v>
      </c>
      <c r="AI7" s="10">
        <v>-80.502733469999995</v>
      </c>
      <c r="AJ7" s="10">
        <v>43.446212840000001</v>
      </c>
      <c r="AK7" s="10">
        <v>4308</v>
      </c>
      <c r="AL7" s="10">
        <v>50048043</v>
      </c>
      <c r="AM7" s="10">
        <v>65621</v>
      </c>
    </row>
    <row r="8" spans="1:39" ht="17" customHeight="1" x14ac:dyDescent="0.2">
      <c r="A8" s="9">
        <v>99100442</v>
      </c>
      <c r="B8" s="10">
        <v>2001</v>
      </c>
      <c r="C8" s="10" t="s">
        <v>625</v>
      </c>
      <c r="F8" s="12" t="s">
        <v>796</v>
      </c>
      <c r="G8" s="12"/>
      <c r="H8" s="3">
        <v>435</v>
      </c>
      <c r="I8" s="3" t="s">
        <v>726</v>
      </c>
      <c r="J8" s="3" t="str">
        <f>H8&amp;" "&amp;I8</f>
        <v>435 WILSON AVE</v>
      </c>
      <c r="K8" s="3" t="s">
        <v>804</v>
      </c>
      <c r="L8" s="3" t="s">
        <v>805</v>
      </c>
      <c r="M8" s="3" t="s">
        <v>806</v>
      </c>
      <c r="N8" s="10">
        <v>20</v>
      </c>
      <c r="O8" s="13">
        <v>245</v>
      </c>
      <c r="P8" s="10" t="s">
        <v>32</v>
      </c>
      <c r="Q8" s="10" t="s">
        <v>29</v>
      </c>
      <c r="R8" s="10" t="s">
        <v>48</v>
      </c>
      <c r="S8" s="10" t="s">
        <v>49</v>
      </c>
      <c r="T8" s="10">
        <v>12500000</v>
      </c>
      <c r="U8" s="10" t="s">
        <v>27</v>
      </c>
      <c r="V8" s="10" t="s">
        <v>50</v>
      </c>
      <c r="W8" s="10" t="s">
        <v>51</v>
      </c>
      <c r="X8" s="10" t="s">
        <v>25</v>
      </c>
      <c r="Y8" s="10">
        <v>173063.05</v>
      </c>
      <c r="Z8" s="10" t="s">
        <v>47</v>
      </c>
      <c r="AA8" s="9" t="s">
        <v>52</v>
      </c>
      <c r="AC8" s="10" t="s">
        <v>53</v>
      </c>
      <c r="AD8" s="10" t="s">
        <v>122</v>
      </c>
      <c r="AE8" s="10" t="s">
        <v>93</v>
      </c>
      <c r="AF8" s="10" t="s">
        <v>86</v>
      </c>
      <c r="AG8" s="10" t="s">
        <v>94</v>
      </c>
      <c r="AI8" s="10">
        <v>-80.443744769999995</v>
      </c>
      <c r="AJ8" s="10">
        <v>43.435062049999999</v>
      </c>
      <c r="AK8" s="10">
        <v>5412</v>
      </c>
      <c r="AL8" s="10">
        <v>50054837</v>
      </c>
      <c r="AM8" s="10">
        <v>70377</v>
      </c>
    </row>
    <row r="9" spans="1:39" ht="17" customHeight="1" x14ac:dyDescent="0.2">
      <c r="A9" s="15" t="s">
        <v>633</v>
      </c>
      <c r="B9" s="10">
        <v>2002</v>
      </c>
      <c r="F9" s="12" t="s">
        <v>796</v>
      </c>
      <c r="G9" s="12"/>
      <c r="H9" s="3">
        <v>35</v>
      </c>
      <c r="I9" s="3" t="s">
        <v>732</v>
      </c>
      <c r="J9" s="3" t="str">
        <f>H9&amp;" "&amp;I9</f>
        <v>35 CEDAR ST S</v>
      </c>
      <c r="K9" s="3" t="s">
        <v>804</v>
      </c>
      <c r="L9" s="3" t="s">
        <v>805</v>
      </c>
      <c r="M9" s="3" t="s">
        <v>806</v>
      </c>
      <c r="N9" s="10">
        <v>4</v>
      </c>
      <c r="O9" s="13">
        <v>42</v>
      </c>
      <c r="P9" s="10" t="s">
        <v>32</v>
      </c>
      <c r="Q9" s="10" t="s">
        <v>29</v>
      </c>
      <c r="R9" s="10" t="s">
        <v>48</v>
      </c>
      <c r="S9" s="10" t="s">
        <v>135</v>
      </c>
      <c r="T9" s="10">
        <v>3000000</v>
      </c>
      <c r="U9" s="10" t="s">
        <v>127</v>
      </c>
      <c r="V9" s="10" t="s">
        <v>100</v>
      </c>
      <c r="W9" s="10" t="s">
        <v>36</v>
      </c>
      <c r="X9" s="10" t="s">
        <v>25</v>
      </c>
      <c r="Y9" s="10">
        <v>16965.3</v>
      </c>
      <c r="AA9" s="9" t="s">
        <v>136</v>
      </c>
      <c r="AC9" s="10" t="s">
        <v>137</v>
      </c>
      <c r="AD9" s="10" t="s">
        <v>120</v>
      </c>
      <c r="AE9" s="10" t="s">
        <v>41</v>
      </c>
      <c r="AF9" s="10" t="s">
        <v>126</v>
      </c>
      <c r="AG9" s="10" t="s">
        <v>117</v>
      </c>
      <c r="AI9" s="10">
        <v>-80.487107390000006</v>
      </c>
      <c r="AJ9" s="10">
        <v>43.45147549</v>
      </c>
      <c r="AK9" s="10">
        <v>6011</v>
      </c>
      <c r="AL9" s="10">
        <v>50000273</v>
      </c>
      <c r="AM9" s="10">
        <v>73124</v>
      </c>
    </row>
    <row r="10" spans="1:39" ht="17" customHeight="1" x14ac:dyDescent="0.2">
      <c r="A10" s="15" t="s">
        <v>632</v>
      </c>
      <c r="B10" s="10">
        <v>2002</v>
      </c>
      <c r="F10" s="12" t="s">
        <v>796</v>
      </c>
      <c r="G10" s="12"/>
      <c r="H10" s="3">
        <v>57</v>
      </c>
      <c r="I10" s="3" t="s">
        <v>731</v>
      </c>
      <c r="J10" s="3" t="str">
        <f>H10&amp;" "&amp;I10</f>
        <v>57 QUEEN ST N</v>
      </c>
      <c r="K10" s="3" t="s">
        <v>804</v>
      </c>
      <c r="L10" s="3" t="s">
        <v>805</v>
      </c>
      <c r="M10" s="3" t="s">
        <v>806</v>
      </c>
      <c r="N10" s="10">
        <v>14</v>
      </c>
      <c r="O10" s="13">
        <v>168</v>
      </c>
      <c r="P10" s="10" t="s">
        <v>32</v>
      </c>
      <c r="Q10" s="10" t="s">
        <v>29</v>
      </c>
      <c r="R10" s="10" t="s">
        <v>128</v>
      </c>
      <c r="S10" s="10" t="s">
        <v>130</v>
      </c>
      <c r="T10" s="10">
        <v>14000000</v>
      </c>
      <c r="U10" s="10" t="s">
        <v>30</v>
      </c>
      <c r="V10" s="10" t="s">
        <v>121</v>
      </c>
      <c r="X10" s="10" t="s">
        <v>25</v>
      </c>
      <c r="Y10" s="10">
        <v>133778.4</v>
      </c>
      <c r="Z10" s="10" t="s">
        <v>117</v>
      </c>
      <c r="AA10" s="9">
        <v>14</v>
      </c>
      <c r="AC10" s="10" t="s">
        <v>131</v>
      </c>
      <c r="AD10" s="10" t="s">
        <v>81</v>
      </c>
      <c r="AE10" s="10" t="s">
        <v>129</v>
      </c>
      <c r="AF10" s="10" t="s">
        <v>74</v>
      </c>
      <c r="AG10" s="10" t="s">
        <v>133</v>
      </c>
      <c r="AI10" s="10">
        <v>-80.484021659999996</v>
      </c>
      <c r="AJ10" s="10">
        <v>43.44609835</v>
      </c>
      <c r="AK10" s="10">
        <v>6972</v>
      </c>
      <c r="AL10" s="10">
        <v>55063710</v>
      </c>
      <c r="AM10" s="10">
        <v>76675</v>
      </c>
    </row>
    <row r="11" spans="1:39" ht="17" customHeight="1" x14ac:dyDescent="0.2">
      <c r="A11" s="15" t="s">
        <v>634</v>
      </c>
      <c r="B11" s="10">
        <v>2003</v>
      </c>
      <c r="C11" s="10" t="s">
        <v>625</v>
      </c>
      <c r="F11" s="12" t="s">
        <v>796</v>
      </c>
      <c r="G11" s="12"/>
      <c r="H11" s="3">
        <v>695</v>
      </c>
      <c r="I11" s="3" t="s">
        <v>476</v>
      </c>
      <c r="J11" s="3" t="str">
        <f>H11&amp;" "&amp;I11</f>
        <v>695 STRASBURG RD</v>
      </c>
      <c r="K11" s="3" t="s">
        <v>804</v>
      </c>
      <c r="L11" s="3" t="s">
        <v>805</v>
      </c>
      <c r="M11" s="3" t="s">
        <v>806</v>
      </c>
      <c r="N11" s="10">
        <v>7</v>
      </c>
      <c r="O11" s="13">
        <v>81</v>
      </c>
      <c r="P11" s="10" t="s">
        <v>32</v>
      </c>
      <c r="Q11" s="10" t="s">
        <v>29</v>
      </c>
      <c r="R11" s="10" t="s">
        <v>48</v>
      </c>
      <c r="S11" s="10" t="s">
        <v>144</v>
      </c>
      <c r="T11" s="10">
        <v>5500000</v>
      </c>
      <c r="U11" s="10" t="s">
        <v>119</v>
      </c>
      <c r="V11" s="10" t="s">
        <v>82</v>
      </c>
      <c r="X11" s="10" t="s">
        <v>25</v>
      </c>
      <c r="Y11" s="10">
        <v>59202.18</v>
      </c>
      <c r="Z11" s="10" t="s">
        <v>134</v>
      </c>
      <c r="AA11" s="9">
        <v>7</v>
      </c>
      <c r="AC11" s="10" t="s">
        <v>145</v>
      </c>
      <c r="AD11" s="10" t="s">
        <v>143</v>
      </c>
      <c r="AE11" s="10" t="s">
        <v>141</v>
      </c>
      <c r="AF11" s="10" t="s">
        <v>114</v>
      </c>
      <c r="AG11" s="10" t="s">
        <v>134</v>
      </c>
      <c r="AI11" s="10">
        <v>-80.477214869999997</v>
      </c>
      <c r="AJ11" s="10">
        <v>43.414381030000001</v>
      </c>
      <c r="AK11" s="10">
        <v>9341</v>
      </c>
      <c r="AL11" s="10">
        <v>50060827</v>
      </c>
      <c r="AM11" s="10">
        <v>90491</v>
      </c>
    </row>
    <row r="12" spans="1:39" ht="17" customHeight="1" x14ac:dyDescent="0.2">
      <c r="A12" s="15" t="s">
        <v>635</v>
      </c>
      <c r="B12" s="10">
        <v>2004</v>
      </c>
      <c r="C12" s="10" t="s">
        <v>642</v>
      </c>
      <c r="D12" s="10" t="s">
        <v>643</v>
      </c>
      <c r="F12" s="12" t="s">
        <v>787</v>
      </c>
      <c r="G12" s="12"/>
      <c r="H12" s="3">
        <v>593</v>
      </c>
      <c r="I12" s="3" t="s">
        <v>476</v>
      </c>
      <c r="J12" s="3" t="str">
        <f>H12&amp;" "&amp;I12</f>
        <v>593 STRASBURG RD</v>
      </c>
      <c r="K12" s="3" t="s">
        <v>804</v>
      </c>
      <c r="L12" s="3" t="s">
        <v>805</v>
      </c>
      <c r="M12" s="3" t="s">
        <v>806</v>
      </c>
      <c r="N12" s="10">
        <v>8</v>
      </c>
      <c r="O12" s="13">
        <v>95</v>
      </c>
      <c r="P12" s="10" t="s">
        <v>32</v>
      </c>
      <c r="Q12" s="10" t="s">
        <v>29</v>
      </c>
      <c r="R12" s="10" t="s">
        <v>48</v>
      </c>
      <c r="S12" s="10" t="s">
        <v>155</v>
      </c>
      <c r="T12" s="10">
        <v>5500000</v>
      </c>
      <c r="U12" s="10" t="s">
        <v>139</v>
      </c>
      <c r="V12" s="10" t="s">
        <v>37</v>
      </c>
      <c r="W12" s="10" t="s">
        <v>37</v>
      </c>
      <c r="X12" s="10" t="s">
        <v>25</v>
      </c>
      <c r="Y12" s="10">
        <v>57690.28</v>
      </c>
      <c r="AA12" s="9">
        <v>8</v>
      </c>
      <c r="AC12" s="10" t="s">
        <v>156</v>
      </c>
      <c r="AD12" s="10" t="s">
        <v>154</v>
      </c>
      <c r="AE12" s="10" t="s">
        <v>76</v>
      </c>
      <c r="AF12" s="10" t="s">
        <v>132</v>
      </c>
      <c r="AG12" s="10" t="s">
        <v>138</v>
      </c>
      <c r="AI12" s="10">
        <v>-80.480937159999996</v>
      </c>
      <c r="AJ12" s="10">
        <v>43.417458979999999</v>
      </c>
      <c r="AK12" s="10">
        <v>12290</v>
      </c>
      <c r="AL12" s="10">
        <v>50032915</v>
      </c>
      <c r="AM12" s="10">
        <v>108224</v>
      </c>
    </row>
    <row r="13" spans="1:39" ht="17" customHeight="1" x14ac:dyDescent="0.2">
      <c r="A13" s="15" t="s">
        <v>636</v>
      </c>
      <c r="B13" s="10">
        <v>2005</v>
      </c>
      <c r="C13" s="10" t="s">
        <v>625</v>
      </c>
      <c r="F13" s="12" t="s">
        <v>796</v>
      </c>
      <c r="G13" s="12"/>
      <c r="H13" s="3">
        <v>170</v>
      </c>
      <c r="I13" s="3" t="s">
        <v>733</v>
      </c>
      <c r="J13" s="3" t="str">
        <f>H13&amp;" "&amp;I13</f>
        <v>170 COUNTRY HILL DR</v>
      </c>
      <c r="K13" s="3" t="s">
        <v>804</v>
      </c>
      <c r="L13" s="3" t="s">
        <v>805</v>
      </c>
      <c r="M13" s="3" t="s">
        <v>806</v>
      </c>
      <c r="N13" s="10">
        <v>8</v>
      </c>
      <c r="O13" s="13">
        <v>138</v>
      </c>
      <c r="P13" s="10" t="s">
        <v>32</v>
      </c>
      <c r="Q13" s="10" t="s">
        <v>29</v>
      </c>
      <c r="R13" s="10" t="s">
        <v>48</v>
      </c>
      <c r="S13" s="10" t="s">
        <v>165</v>
      </c>
      <c r="T13" s="10">
        <v>7590000</v>
      </c>
      <c r="U13" s="10" t="s">
        <v>153</v>
      </c>
      <c r="V13" s="10" t="s">
        <v>149</v>
      </c>
      <c r="W13" s="10" t="s">
        <v>150</v>
      </c>
      <c r="X13" s="10" t="s">
        <v>25</v>
      </c>
      <c r="Y13" s="10">
        <v>190306.27</v>
      </c>
      <c r="AA13" s="9" t="s">
        <v>166</v>
      </c>
      <c r="AB13" s="10">
        <v>194176</v>
      </c>
      <c r="AC13" s="10" t="s">
        <v>167</v>
      </c>
      <c r="AD13" s="10" t="s">
        <v>148</v>
      </c>
      <c r="AE13" s="10" t="s">
        <v>99</v>
      </c>
      <c r="AF13" s="10" t="s">
        <v>118</v>
      </c>
      <c r="AG13" s="10" t="s">
        <v>164</v>
      </c>
      <c r="AI13" s="10">
        <v>-80.471998330000005</v>
      </c>
      <c r="AJ13" s="10">
        <v>43.41456822</v>
      </c>
      <c r="AK13" s="10">
        <v>14127</v>
      </c>
      <c r="AL13" s="10">
        <v>50033800</v>
      </c>
      <c r="AM13" s="10">
        <v>116612</v>
      </c>
    </row>
    <row r="14" spans="1:39" ht="17" customHeight="1" x14ac:dyDescent="0.2">
      <c r="A14" s="15" t="s">
        <v>637</v>
      </c>
      <c r="B14" s="10">
        <v>2006</v>
      </c>
      <c r="C14" s="10" t="s">
        <v>644</v>
      </c>
      <c r="D14" s="10" t="s">
        <v>645</v>
      </c>
      <c r="F14" s="12" t="s">
        <v>789</v>
      </c>
      <c r="G14" s="12"/>
      <c r="H14" s="3">
        <v>1420</v>
      </c>
      <c r="I14" s="3" t="s">
        <v>734</v>
      </c>
      <c r="J14" s="3" t="str">
        <f>H14&amp;" "&amp;I14</f>
        <v>1420 KING ST E</v>
      </c>
      <c r="K14" s="3" t="s">
        <v>804</v>
      </c>
      <c r="L14" s="3" t="s">
        <v>805</v>
      </c>
      <c r="M14" s="3" t="s">
        <v>806</v>
      </c>
      <c r="N14" s="10">
        <v>6</v>
      </c>
      <c r="O14" s="13">
        <v>50</v>
      </c>
      <c r="P14" s="10" t="s">
        <v>32</v>
      </c>
      <c r="Q14" s="10" t="s">
        <v>29</v>
      </c>
      <c r="R14" s="10" t="s">
        <v>48</v>
      </c>
      <c r="S14" s="10" t="s">
        <v>177</v>
      </c>
      <c r="T14" s="10">
        <v>3000000</v>
      </c>
      <c r="U14" s="10" t="s">
        <v>152</v>
      </c>
      <c r="V14" s="10" t="s">
        <v>66</v>
      </c>
      <c r="W14" s="10" t="s">
        <v>178</v>
      </c>
      <c r="X14" s="10" t="s">
        <v>25</v>
      </c>
      <c r="Y14" s="10">
        <v>33348.81</v>
      </c>
      <c r="Z14" s="10" t="s">
        <v>159</v>
      </c>
      <c r="AA14" s="9" t="s">
        <v>179</v>
      </c>
      <c r="AB14" s="10">
        <v>34874.74</v>
      </c>
      <c r="AC14" s="10" t="s">
        <v>180</v>
      </c>
      <c r="AD14" s="10" t="s">
        <v>176</v>
      </c>
      <c r="AE14" s="10" t="s">
        <v>146</v>
      </c>
      <c r="AF14" s="10" t="s">
        <v>72</v>
      </c>
      <c r="AG14" s="10" t="s">
        <v>159</v>
      </c>
      <c r="AI14" s="10">
        <v>-80.465712659999994</v>
      </c>
      <c r="AJ14" s="10">
        <v>43.439991210000002</v>
      </c>
      <c r="AK14" s="10">
        <v>17417</v>
      </c>
      <c r="AL14" s="10">
        <v>50025830</v>
      </c>
      <c r="AM14" s="10">
        <v>137037</v>
      </c>
    </row>
    <row r="15" spans="1:39" ht="17" customHeight="1" x14ac:dyDescent="0.2">
      <c r="A15" s="15" t="s">
        <v>638</v>
      </c>
      <c r="B15" s="10">
        <v>2007</v>
      </c>
      <c r="C15" s="10" t="s">
        <v>646</v>
      </c>
      <c r="D15" s="10" t="s">
        <v>647</v>
      </c>
      <c r="F15" s="12" t="s">
        <v>796</v>
      </c>
      <c r="G15" s="12"/>
      <c r="H15" s="3">
        <v>560</v>
      </c>
      <c r="I15" s="3" t="s">
        <v>735</v>
      </c>
      <c r="J15" s="3" t="str">
        <f>H15&amp;" "&amp;I15</f>
        <v>560 QUEEN ST S</v>
      </c>
      <c r="K15" s="3" t="s">
        <v>804</v>
      </c>
      <c r="L15" s="3" t="s">
        <v>805</v>
      </c>
      <c r="M15" s="3" t="s">
        <v>806</v>
      </c>
      <c r="N15" s="10">
        <v>14</v>
      </c>
      <c r="O15" s="13">
        <v>217</v>
      </c>
      <c r="P15" s="10" t="s">
        <v>32</v>
      </c>
      <c r="Q15" s="10" t="s">
        <v>29</v>
      </c>
      <c r="R15" s="10" t="s">
        <v>48</v>
      </c>
      <c r="S15" s="10" t="s">
        <v>192</v>
      </c>
      <c r="T15" s="10">
        <v>18000000</v>
      </c>
      <c r="U15" s="10" t="s">
        <v>161</v>
      </c>
      <c r="V15" s="10" t="s">
        <v>173</v>
      </c>
      <c r="W15" s="10" t="s">
        <v>150</v>
      </c>
      <c r="X15" s="10" t="s">
        <v>25</v>
      </c>
      <c r="Y15" s="10">
        <v>275365.2</v>
      </c>
      <c r="Z15" s="10" t="s">
        <v>191</v>
      </c>
      <c r="AA15" s="9" t="s">
        <v>186</v>
      </c>
      <c r="AB15" s="10">
        <v>0</v>
      </c>
      <c r="AC15" s="10" t="s">
        <v>193</v>
      </c>
      <c r="AD15" s="10" t="s">
        <v>172</v>
      </c>
      <c r="AE15" s="10" t="s">
        <v>84</v>
      </c>
      <c r="AF15" s="10" t="s">
        <v>188</v>
      </c>
      <c r="AG15" s="10" t="s">
        <v>191</v>
      </c>
      <c r="AI15" s="10">
        <v>-80.496000870000003</v>
      </c>
      <c r="AJ15" s="10">
        <v>43.443929179999998</v>
      </c>
      <c r="AK15" s="10">
        <v>19826</v>
      </c>
      <c r="AL15" s="10">
        <v>50007022</v>
      </c>
      <c r="AM15" s="10">
        <v>153134</v>
      </c>
    </row>
    <row r="16" spans="1:39" ht="17" customHeight="1" x14ac:dyDescent="0.2">
      <c r="A16" s="15" t="s">
        <v>639</v>
      </c>
      <c r="B16" s="10">
        <v>2008</v>
      </c>
      <c r="C16" s="10" t="s">
        <v>648</v>
      </c>
      <c r="F16" s="12" t="s">
        <v>796</v>
      </c>
      <c r="G16" s="12"/>
      <c r="H16" s="3">
        <v>447</v>
      </c>
      <c r="I16" s="3" t="s">
        <v>736</v>
      </c>
      <c r="J16" s="3" t="str">
        <f>H16&amp;" "&amp;I16</f>
        <v>447 FREDERICK ST</v>
      </c>
      <c r="K16" s="3" t="s">
        <v>804</v>
      </c>
      <c r="L16" s="3" t="s">
        <v>805</v>
      </c>
      <c r="M16" s="3" t="s">
        <v>806</v>
      </c>
      <c r="N16" s="10">
        <v>4</v>
      </c>
      <c r="O16" s="13">
        <v>0</v>
      </c>
      <c r="P16" s="10" t="s">
        <v>26</v>
      </c>
      <c r="Q16" s="10" t="s">
        <v>34</v>
      </c>
      <c r="R16" s="10" t="s">
        <v>62</v>
      </c>
      <c r="S16" s="10" t="s">
        <v>205</v>
      </c>
      <c r="T16" s="10">
        <v>1100000</v>
      </c>
      <c r="U16" s="10" t="s">
        <v>27</v>
      </c>
      <c r="V16" s="10" t="s">
        <v>206</v>
      </c>
      <c r="X16" s="10" t="s">
        <v>25</v>
      </c>
      <c r="Y16" s="10">
        <v>11918.67</v>
      </c>
      <c r="Z16" s="10" t="s">
        <v>151</v>
      </c>
      <c r="AA16" s="9">
        <v>4</v>
      </c>
      <c r="AB16" s="10">
        <v>8646</v>
      </c>
      <c r="AC16" s="10" t="s">
        <v>207</v>
      </c>
      <c r="AD16" s="10" t="s">
        <v>203</v>
      </c>
      <c r="AE16" s="10" t="s">
        <v>87</v>
      </c>
      <c r="AF16" s="10" t="s">
        <v>169</v>
      </c>
      <c r="AG16" s="10" t="s">
        <v>204</v>
      </c>
      <c r="AI16" s="10">
        <v>-80.472343809999998</v>
      </c>
      <c r="AJ16" s="10">
        <v>43.458218109999997</v>
      </c>
      <c r="AK16" s="10">
        <v>23550</v>
      </c>
      <c r="AL16" s="10">
        <v>50027289</v>
      </c>
      <c r="AM16" s="10">
        <v>185912</v>
      </c>
    </row>
    <row r="17" spans="1:39" ht="17" customHeight="1" x14ac:dyDescent="0.2">
      <c r="A17" s="15" t="s">
        <v>641</v>
      </c>
      <c r="B17" s="10">
        <v>2009</v>
      </c>
      <c r="C17" s="10" t="s">
        <v>627</v>
      </c>
      <c r="D17" s="10" t="s">
        <v>628</v>
      </c>
      <c r="F17" s="12" t="s">
        <v>796</v>
      </c>
      <c r="G17" s="12"/>
      <c r="H17" s="3">
        <v>245</v>
      </c>
      <c r="I17" s="3" t="s">
        <v>738</v>
      </c>
      <c r="J17" s="3" t="str">
        <f>H17&amp;" "&amp;I17</f>
        <v>245 FRANKLIN ST N</v>
      </c>
      <c r="K17" s="3" t="s">
        <v>804</v>
      </c>
      <c r="L17" s="3" t="s">
        <v>805</v>
      </c>
      <c r="M17" s="3" t="s">
        <v>806</v>
      </c>
      <c r="N17" s="10">
        <v>4</v>
      </c>
      <c r="O17" s="13">
        <v>30</v>
      </c>
      <c r="P17" s="10" t="s">
        <v>32</v>
      </c>
      <c r="Q17" s="10" t="s">
        <v>29</v>
      </c>
      <c r="R17" s="10" t="s">
        <v>48</v>
      </c>
      <c r="S17" s="10" t="s">
        <v>220</v>
      </c>
      <c r="T17" s="10">
        <v>7200000</v>
      </c>
      <c r="U17" s="10" t="s">
        <v>163</v>
      </c>
      <c r="V17" s="10" t="s">
        <v>221</v>
      </c>
      <c r="X17" s="10" t="s">
        <v>25</v>
      </c>
      <c r="Y17" s="10">
        <v>47155.74</v>
      </c>
      <c r="Z17" s="10" t="s">
        <v>182</v>
      </c>
      <c r="AA17" s="9" t="s">
        <v>222</v>
      </c>
      <c r="AB17" s="10">
        <v>35709</v>
      </c>
      <c r="AC17" s="10" t="s">
        <v>223</v>
      </c>
      <c r="AD17" s="10" t="s">
        <v>214</v>
      </c>
      <c r="AE17" s="10" t="s">
        <v>160</v>
      </c>
      <c r="AF17" s="10" t="s">
        <v>190</v>
      </c>
      <c r="AG17" s="10" t="s">
        <v>215</v>
      </c>
      <c r="AI17" s="10">
        <v>-80.517950350000007</v>
      </c>
      <c r="AJ17" s="10">
        <v>43.40679506</v>
      </c>
      <c r="AK17" s="10">
        <v>25307</v>
      </c>
      <c r="AL17" s="10">
        <v>55089848</v>
      </c>
      <c r="AM17" s="10">
        <v>197396</v>
      </c>
    </row>
    <row r="18" spans="1:39" ht="17" customHeight="1" x14ac:dyDescent="0.2">
      <c r="A18" s="9">
        <v>10112313</v>
      </c>
      <c r="B18" s="10">
        <v>2010</v>
      </c>
      <c r="C18" s="10" t="s">
        <v>627</v>
      </c>
      <c r="D18" s="10" t="s">
        <v>628</v>
      </c>
      <c r="E18" s="11" t="s">
        <v>652</v>
      </c>
      <c r="F18" s="12" t="s">
        <v>789</v>
      </c>
      <c r="G18" s="12"/>
      <c r="H18" s="3">
        <v>539</v>
      </c>
      <c r="I18" s="3" t="s">
        <v>739</v>
      </c>
      <c r="J18" s="3" t="str">
        <f>H18&amp;" "&amp;I18</f>
        <v>539 BELMONT AVE W</v>
      </c>
      <c r="K18" s="3" t="s">
        <v>804</v>
      </c>
      <c r="L18" s="3" t="s">
        <v>805</v>
      </c>
      <c r="M18" s="3" t="s">
        <v>806</v>
      </c>
      <c r="N18" s="10">
        <v>11</v>
      </c>
      <c r="O18" s="13">
        <v>114</v>
      </c>
      <c r="P18" s="10" t="s">
        <v>32</v>
      </c>
      <c r="Q18" s="10" t="s">
        <v>29</v>
      </c>
      <c r="R18" s="10" t="s">
        <v>48</v>
      </c>
      <c r="S18" s="10" t="s">
        <v>238</v>
      </c>
      <c r="T18" s="10">
        <v>17750000</v>
      </c>
      <c r="U18" s="10" t="s">
        <v>163</v>
      </c>
      <c r="V18" s="10" t="s">
        <v>239</v>
      </c>
      <c r="W18" s="10" t="s">
        <v>233</v>
      </c>
      <c r="X18" s="10" t="s">
        <v>25</v>
      </c>
      <c r="Y18" s="10">
        <v>200836.74</v>
      </c>
      <c r="Z18" s="10" t="s">
        <v>201</v>
      </c>
      <c r="AA18" s="9" t="s">
        <v>240</v>
      </c>
      <c r="AB18" s="10">
        <v>191030</v>
      </c>
      <c r="AC18" s="10" t="s">
        <v>241</v>
      </c>
      <c r="AD18" s="10" t="s">
        <v>97</v>
      </c>
      <c r="AE18" s="10" t="s">
        <v>185</v>
      </c>
      <c r="AF18" s="10" t="s">
        <v>73</v>
      </c>
      <c r="AG18" s="10" t="s">
        <v>182</v>
      </c>
      <c r="AI18" s="10">
        <v>-80.444825300000005</v>
      </c>
      <c r="AJ18" s="10">
        <v>43.440770749999999</v>
      </c>
      <c r="AK18" s="10">
        <v>25430</v>
      </c>
      <c r="AL18" s="10">
        <v>50030864</v>
      </c>
      <c r="AM18" s="10">
        <v>198124</v>
      </c>
    </row>
    <row r="19" spans="1:39" ht="17" customHeight="1" x14ac:dyDescent="0.2">
      <c r="A19" s="15" t="s">
        <v>640</v>
      </c>
      <c r="B19" s="10">
        <v>2010</v>
      </c>
      <c r="C19" s="10" t="s">
        <v>627</v>
      </c>
      <c r="D19" s="10" t="s">
        <v>628</v>
      </c>
      <c r="F19" s="12" t="s">
        <v>796</v>
      </c>
      <c r="G19" s="12"/>
      <c r="H19" s="3">
        <v>190</v>
      </c>
      <c r="I19" s="3" t="s">
        <v>737</v>
      </c>
      <c r="J19" s="3" t="str">
        <f>H19&amp;" "&amp;I19</f>
        <v>190 DAVID BERGEY DR</v>
      </c>
      <c r="K19" s="3" t="s">
        <v>804</v>
      </c>
      <c r="L19" s="3" t="s">
        <v>805</v>
      </c>
      <c r="M19" s="3" t="s">
        <v>806</v>
      </c>
      <c r="N19" s="10">
        <v>4</v>
      </c>
      <c r="O19" s="13">
        <v>105</v>
      </c>
      <c r="P19" s="10" t="s">
        <v>32</v>
      </c>
      <c r="Q19" s="10" t="s">
        <v>29</v>
      </c>
      <c r="R19" s="10" t="s">
        <v>48</v>
      </c>
      <c r="S19" s="10" t="s">
        <v>216</v>
      </c>
      <c r="T19" s="10">
        <v>14500000</v>
      </c>
      <c r="U19" s="10" t="s">
        <v>163</v>
      </c>
      <c r="V19" s="10" t="s">
        <v>217</v>
      </c>
      <c r="X19" s="10" t="s">
        <v>25</v>
      </c>
      <c r="Y19" s="10">
        <v>113295.7</v>
      </c>
      <c r="Z19" s="10" t="s">
        <v>215</v>
      </c>
      <c r="AA19" s="9" t="s">
        <v>218</v>
      </c>
      <c r="AB19" s="10">
        <v>98518</v>
      </c>
      <c r="AC19" s="10" t="s">
        <v>219</v>
      </c>
      <c r="AD19" s="10" t="s">
        <v>232</v>
      </c>
      <c r="AE19" s="10" t="s">
        <v>187</v>
      </c>
      <c r="AF19" s="10" t="s">
        <v>213</v>
      </c>
      <c r="AG19" s="10" t="s">
        <v>201</v>
      </c>
      <c r="AI19" s="10">
        <v>-80.516199240000006</v>
      </c>
      <c r="AJ19" s="10">
        <v>43.44900724</v>
      </c>
      <c r="AK19" s="10">
        <v>29110</v>
      </c>
      <c r="AL19" s="10">
        <v>50007889</v>
      </c>
      <c r="AM19" s="10">
        <v>238714</v>
      </c>
    </row>
    <row r="20" spans="1:39" ht="17" customHeight="1" x14ac:dyDescent="0.2">
      <c r="A20" s="9">
        <v>10122374</v>
      </c>
      <c r="B20" s="10">
        <v>2011</v>
      </c>
      <c r="C20" s="10" t="s">
        <v>653</v>
      </c>
      <c r="D20" s="10" t="s">
        <v>654</v>
      </c>
      <c r="E20" s="11" t="s">
        <v>655</v>
      </c>
      <c r="F20" s="12" t="s">
        <v>796</v>
      </c>
      <c r="G20" s="12"/>
      <c r="H20" s="3">
        <v>141</v>
      </c>
      <c r="I20" s="3" t="s">
        <v>740</v>
      </c>
      <c r="J20" s="3" t="str">
        <f>H20&amp;" "&amp;I20</f>
        <v>141 FALLOWFIELD DR</v>
      </c>
      <c r="K20" s="3" t="s">
        <v>804</v>
      </c>
      <c r="L20" s="3" t="s">
        <v>805</v>
      </c>
      <c r="M20" s="3" t="s">
        <v>806</v>
      </c>
      <c r="N20" s="10">
        <v>12</v>
      </c>
      <c r="O20" s="13">
        <v>164</v>
      </c>
      <c r="P20" s="10" t="s">
        <v>32</v>
      </c>
      <c r="Q20" s="10" t="s">
        <v>29</v>
      </c>
      <c r="R20" s="10" t="s">
        <v>48</v>
      </c>
      <c r="S20" s="10" t="s">
        <v>248</v>
      </c>
      <c r="T20" s="10">
        <v>20000000</v>
      </c>
      <c r="U20" s="10" t="s">
        <v>161</v>
      </c>
      <c r="V20" s="10" t="s">
        <v>249</v>
      </c>
      <c r="X20" s="10" t="s">
        <v>25</v>
      </c>
      <c r="Y20" s="10">
        <v>279441.5</v>
      </c>
      <c r="Z20" s="10" t="s">
        <v>251</v>
      </c>
      <c r="AA20" s="9">
        <v>12</v>
      </c>
      <c r="AB20" s="10">
        <v>198607</v>
      </c>
      <c r="AC20" s="10" t="s">
        <v>252</v>
      </c>
      <c r="AD20" s="10" t="s">
        <v>246</v>
      </c>
      <c r="AE20" s="10" t="s">
        <v>227</v>
      </c>
      <c r="AF20" s="10" t="s">
        <v>228</v>
      </c>
      <c r="AG20" s="10" t="s">
        <v>251</v>
      </c>
      <c r="AI20" s="10">
        <v>-80.462511320000004</v>
      </c>
      <c r="AJ20" s="10">
        <v>43.418098350000001</v>
      </c>
      <c r="AK20" s="10">
        <v>30098</v>
      </c>
      <c r="AL20" s="10">
        <v>50035836</v>
      </c>
      <c r="AM20" s="10">
        <v>248776</v>
      </c>
    </row>
    <row r="21" spans="1:39" ht="17" customHeight="1" x14ac:dyDescent="0.2">
      <c r="A21" s="9">
        <v>10122373</v>
      </c>
      <c r="B21" s="10">
        <v>2011</v>
      </c>
      <c r="C21" s="10" t="s">
        <v>653</v>
      </c>
      <c r="D21" s="10" t="s">
        <v>654</v>
      </c>
      <c r="E21" s="11" t="s">
        <v>655</v>
      </c>
      <c r="F21" s="12" t="s">
        <v>796</v>
      </c>
      <c r="G21" s="12"/>
      <c r="H21" s="3">
        <v>161</v>
      </c>
      <c r="I21" s="3" t="s">
        <v>740</v>
      </c>
      <c r="J21" s="3" t="str">
        <f>H21&amp;" "&amp;I21</f>
        <v>161 FALLOWFIELD DR</v>
      </c>
      <c r="K21" s="3" t="s">
        <v>804</v>
      </c>
      <c r="L21" s="3" t="s">
        <v>805</v>
      </c>
      <c r="M21" s="3" t="s">
        <v>806</v>
      </c>
      <c r="N21" s="10">
        <v>12</v>
      </c>
      <c r="O21" s="13">
        <v>164</v>
      </c>
      <c r="P21" s="10" t="s">
        <v>32</v>
      </c>
      <c r="Q21" s="10" t="s">
        <v>29</v>
      </c>
      <c r="R21" s="10" t="s">
        <v>48</v>
      </c>
      <c r="S21" s="10" t="s">
        <v>248</v>
      </c>
      <c r="T21" s="10">
        <v>20000000</v>
      </c>
      <c r="U21" s="10" t="s">
        <v>161</v>
      </c>
      <c r="V21" s="10" t="s">
        <v>249</v>
      </c>
      <c r="X21" s="10" t="s">
        <v>25</v>
      </c>
      <c r="Y21" s="10">
        <v>279441.5</v>
      </c>
      <c r="Z21" s="10" t="s">
        <v>247</v>
      </c>
      <c r="AA21" s="9">
        <v>12</v>
      </c>
      <c r="AB21" s="10">
        <v>198607</v>
      </c>
      <c r="AC21" s="10" t="s">
        <v>250</v>
      </c>
      <c r="AD21" s="10" t="s">
        <v>246</v>
      </c>
      <c r="AE21" s="10" t="s">
        <v>227</v>
      </c>
      <c r="AF21" s="10" t="s">
        <v>228</v>
      </c>
      <c r="AG21" s="10" t="s">
        <v>247</v>
      </c>
      <c r="AI21" s="10">
        <v>-80.462511320000004</v>
      </c>
      <c r="AJ21" s="10">
        <v>43.418098350000001</v>
      </c>
      <c r="AK21" s="10">
        <v>30097</v>
      </c>
      <c r="AL21" s="10">
        <v>50035836</v>
      </c>
      <c r="AM21" s="10">
        <v>248775</v>
      </c>
    </row>
    <row r="22" spans="1:39" ht="17" customHeight="1" x14ac:dyDescent="0.2">
      <c r="A22" s="9">
        <v>12192292</v>
      </c>
      <c r="B22" s="10">
        <v>2012</v>
      </c>
      <c r="C22" s="10" t="s">
        <v>653</v>
      </c>
      <c r="D22" s="10" t="s">
        <v>654</v>
      </c>
      <c r="E22" s="11" t="s">
        <v>655</v>
      </c>
      <c r="F22" s="12" t="s">
        <v>796</v>
      </c>
      <c r="G22" s="12"/>
      <c r="H22" s="3">
        <v>121</v>
      </c>
      <c r="I22" s="3" t="s">
        <v>740</v>
      </c>
      <c r="J22" s="3" t="str">
        <f>H22&amp;" "&amp;I22</f>
        <v>121 FALLOWFIELD DR</v>
      </c>
      <c r="K22" s="3" t="s">
        <v>804</v>
      </c>
      <c r="L22" s="3" t="s">
        <v>805</v>
      </c>
      <c r="M22" s="3" t="s">
        <v>806</v>
      </c>
      <c r="N22" s="10">
        <v>12</v>
      </c>
      <c r="O22" s="13">
        <v>164</v>
      </c>
      <c r="P22" s="10" t="s">
        <v>32</v>
      </c>
      <c r="Q22" s="10" t="s">
        <v>29</v>
      </c>
      <c r="R22" s="10" t="s">
        <v>48</v>
      </c>
      <c r="S22" s="10" t="s">
        <v>295</v>
      </c>
      <c r="T22" s="10">
        <v>18000000</v>
      </c>
      <c r="U22" s="10" t="s">
        <v>208</v>
      </c>
      <c r="V22" s="10" t="s">
        <v>249</v>
      </c>
      <c r="W22" s="10" t="s">
        <v>150</v>
      </c>
      <c r="X22" s="10" t="s">
        <v>25</v>
      </c>
      <c r="Y22" s="10">
        <v>331540.34000000003</v>
      </c>
      <c r="Z22" s="10" t="s">
        <v>256</v>
      </c>
      <c r="AA22" s="9" t="s">
        <v>296</v>
      </c>
      <c r="AB22" s="10">
        <v>0</v>
      </c>
      <c r="AC22" s="10" t="s">
        <v>297</v>
      </c>
      <c r="AD22" s="10" t="s">
        <v>265</v>
      </c>
      <c r="AE22" s="10" t="s">
        <v>268</v>
      </c>
      <c r="AF22" s="10" t="s">
        <v>75</v>
      </c>
      <c r="AG22" s="10" t="s">
        <v>113</v>
      </c>
      <c r="AI22" s="10">
        <v>-80.430372689999999</v>
      </c>
      <c r="AJ22" s="10">
        <v>43.458059749999997</v>
      </c>
      <c r="AK22" s="10">
        <v>33366</v>
      </c>
      <c r="AL22" s="10">
        <v>50044139</v>
      </c>
      <c r="AM22" s="10">
        <v>296566</v>
      </c>
    </row>
    <row r="23" spans="1:39" ht="17" customHeight="1" x14ac:dyDescent="0.2">
      <c r="A23" s="9">
        <v>12188049</v>
      </c>
      <c r="B23" s="10">
        <v>2012</v>
      </c>
      <c r="C23" s="10" t="s">
        <v>627</v>
      </c>
      <c r="D23" s="10" t="s">
        <v>628</v>
      </c>
      <c r="E23" s="9">
        <v>48</v>
      </c>
      <c r="F23" s="12" t="s">
        <v>796</v>
      </c>
      <c r="G23" s="12"/>
      <c r="H23" s="3">
        <v>4295</v>
      </c>
      <c r="I23" s="3" t="s">
        <v>734</v>
      </c>
      <c r="J23" s="3" t="str">
        <f>H23&amp;" "&amp;I23</f>
        <v>4295 KING ST E</v>
      </c>
      <c r="K23" s="3" t="s">
        <v>804</v>
      </c>
      <c r="L23" s="3" t="s">
        <v>805</v>
      </c>
      <c r="M23" s="3" t="s">
        <v>806</v>
      </c>
      <c r="N23" s="10">
        <v>4</v>
      </c>
      <c r="O23" s="13">
        <v>0</v>
      </c>
      <c r="P23" s="10" t="s">
        <v>26</v>
      </c>
      <c r="Q23" s="10" t="s">
        <v>34</v>
      </c>
      <c r="R23" s="10" t="s">
        <v>62</v>
      </c>
      <c r="S23" s="10" t="s">
        <v>289</v>
      </c>
      <c r="T23" s="10">
        <v>3000000</v>
      </c>
      <c r="U23" s="10" t="s">
        <v>208</v>
      </c>
      <c r="V23" s="10" t="s">
        <v>83</v>
      </c>
      <c r="W23" s="10" t="s">
        <v>184</v>
      </c>
      <c r="X23" s="10" t="s">
        <v>25</v>
      </c>
      <c r="Y23" s="10">
        <v>102826.08</v>
      </c>
      <c r="Z23" s="10" t="s">
        <v>211</v>
      </c>
      <c r="AA23" s="9">
        <v>4</v>
      </c>
      <c r="AB23" s="10">
        <v>61206</v>
      </c>
      <c r="AC23" s="10" t="s">
        <v>290</v>
      </c>
      <c r="AD23" s="10" t="s">
        <v>288</v>
      </c>
      <c r="AE23" s="10" t="s">
        <v>229</v>
      </c>
      <c r="AF23" s="10" t="s">
        <v>261</v>
      </c>
      <c r="AG23" s="10" t="s">
        <v>211</v>
      </c>
      <c r="AI23" s="10">
        <v>-80.400293180000006</v>
      </c>
      <c r="AJ23" s="10">
        <v>43.408584269999999</v>
      </c>
      <c r="AK23" s="10">
        <v>35114</v>
      </c>
      <c r="AL23" s="10">
        <v>50055805</v>
      </c>
      <c r="AM23" s="10">
        <v>317470</v>
      </c>
    </row>
    <row r="24" spans="1:39" ht="17" customHeight="1" x14ac:dyDescent="0.2">
      <c r="A24" s="9">
        <v>11134969</v>
      </c>
      <c r="B24" s="10">
        <v>2012</v>
      </c>
      <c r="C24" s="10" t="s">
        <v>625</v>
      </c>
      <c r="F24" s="12" t="s">
        <v>796</v>
      </c>
      <c r="G24" s="12"/>
      <c r="H24" s="3">
        <v>1505</v>
      </c>
      <c r="I24" s="3" t="s">
        <v>741</v>
      </c>
      <c r="J24" s="3" t="str">
        <f>H24&amp;" "&amp;I24</f>
        <v>1505 OTTAWA ST N</v>
      </c>
      <c r="K24" s="3" t="s">
        <v>804</v>
      </c>
      <c r="L24" s="3" t="s">
        <v>805</v>
      </c>
      <c r="M24" s="3" t="s">
        <v>806</v>
      </c>
      <c r="N24" s="10">
        <v>8</v>
      </c>
      <c r="O24" s="13">
        <v>148</v>
      </c>
      <c r="P24" s="10" t="s">
        <v>32</v>
      </c>
      <c r="Q24" s="10" t="s">
        <v>29</v>
      </c>
      <c r="R24" s="10" t="s">
        <v>48</v>
      </c>
      <c r="S24" s="10" t="s">
        <v>274</v>
      </c>
      <c r="T24" s="10">
        <v>16200000</v>
      </c>
      <c r="U24" s="10" t="s">
        <v>163</v>
      </c>
      <c r="V24" s="10" t="s">
        <v>266</v>
      </c>
      <c r="X24" s="10" t="s">
        <v>25</v>
      </c>
      <c r="Y24" s="10">
        <v>268444.03999999998</v>
      </c>
      <c r="Z24" s="10" t="s">
        <v>113</v>
      </c>
      <c r="AA24" s="9" t="s">
        <v>275</v>
      </c>
      <c r="AB24" s="10">
        <v>240861</v>
      </c>
      <c r="AC24" s="10" t="s">
        <v>276</v>
      </c>
      <c r="AD24" s="10" t="s">
        <v>246</v>
      </c>
      <c r="AE24" s="10" t="s">
        <v>236</v>
      </c>
      <c r="AF24" s="10" t="s">
        <v>263</v>
      </c>
      <c r="AG24" s="10" t="s">
        <v>294</v>
      </c>
      <c r="AI24" s="10">
        <v>-80.462511320000004</v>
      </c>
      <c r="AJ24" s="10">
        <v>43.418098350000001</v>
      </c>
      <c r="AK24" s="10">
        <v>35445</v>
      </c>
      <c r="AL24" s="10">
        <v>50035836</v>
      </c>
      <c r="AM24" s="10">
        <v>321778</v>
      </c>
    </row>
    <row r="25" spans="1:39" ht="17" customHeight="1" x14ac:dyDescent="0.2">
      <c r="A25" s="9">
        <v>13106831</v>
      </c>
      <c r="B25" s="10">
        <v>2013</v>
      </c>
      <c r="C25" s="10" t="s">
        <v>625</v>
      </c>
      <c r="F25" s="12" t="s">
        <v>796</v>
      </c>
      <c r="G25" s="12"/>
      <c r="H25" s="3">
        <v>200</v>
      </c>
      <c r="I25" s="3" t="s">
        <v>743</v>
      </c>
      <c r="J25" s="3" t="str">
        <f>H25&amp;" "&amp;I25</f>
        <v>200 OLD CARRIAGE DR Bldg B</v>
      </c>
      <c r="K25" s="3" t="s">
        <v>804</v>
      </c>
      <c r="L25" s="3" t="s">
        <v>805</v>
      </c>
      <c r="M25" s="3" t="s">
        <v>806</v>
      </c>
      <c r="N25" s="10">
        <v>16</v>
      </c>
      <c r="O25" s="13">
        <v>121</v>
      </c>
      <c r="P25" s="10" t="s">
        <v>32</v>
      </c>
      <c r="Q25" s="10" t="s">
        <v>29</v>
      </c>
      <c r="R25" s="10" t="s">
        <v>48</v>
      </c>
      <c r="S25" s="10" t="s">
        <v>311</v>
      </c>
      <c r="T25" s="10">
        <v>14000000</v>
      </c>
      <c r="U25" s="10" t="s">
        <v>161</v>
      </c>
      <c r="V25" s="10" t="s">
        <v>249</v>
      </c>
      <c r="W25" s="10" t="s">
        <v>312</v>
      </c>
      <c r="X25" s="10" t="s">
        <v>25</v>
      </c>
      <c r="Y25" s="10">
        <v>226280.94</v>
      </c>
      <c r="Z25" s="10" t="s">
        <v>313</v>
      </c>
      <c r="AA25" s="9" t="s">
        <v>314</v>
      </c>
      <c r="AB25" s="10">
        <v>191650</v>
      </c>
      <c r="AC25" s="10" t="s">
        <v>315</v>
      </c>
      <c r="AD25" s="10" t="s">
        <v>225</v>
      </c>
      <c r="AE25" s="10" t="s">
        <v>269</v>
      </c>
      <c r="AF25" s="10" t="s">
        <v>237</v>
      </c>
      <c r="AG25" s="10" t="s">
        <v>298</v>
      </c>
      <c r="AI25" s="10">
        <v>-80.482612070000002</v>
      </c>
      <c r="AJ25" s="10">
        <v>43.413648790000003</v>
      </c>
      <c r="AK25" s="10">
        <v>35576</v>
      </c>
      <c r="AL25" s="10">
        <v>50022710</v>
      </c>
      <c r="AM25" s="10">
        <v>323755</v>
      </c>
    </row>
    <row r="26" spans="1:39" ht="17" customHeight="1" x14ac:dyDescent="0.2">
      <c r="A26" s="9">
        <v>12194265</v>
      </c>
      <c r="B26" s="10">
        <v>2013</v>
      </c>
      <c r="C26" s="10" t="s">
        <v>656</v>
      </c>
      <c r="D26" s="10" t="s">
        <v>657</v>
      </c>
      <c r="E26" s="9" t="s">
        <v>658</v>
      </c>
      <c r="F26" s="12" t="s">
        <v>787</v>
      </c>
      <c r="G26" s="12"/>
      <c r="H26" s="3">
        <v>5</v>
      </c>
      <c r="I26" s="3" t="s">
        <v>742</v>
      </c>
      <c r="J26" s="3" t="str">
        <f>H26&amp;" "&amp;I26</f>
        <v>5 RITTENHOUSE RD</v>
      </c>
      <c r="K26" s="3" t="s">
        <v>804</v>
      </c>
      <c r="L26" s="3" t="s">
        <v>805</v>
      </c>
      <c r="M26" s="3" t="s">
        <v>806</v>
      </c>
      <c r="N26" s="10">
        <v>4</v>
      </c>
      <c r="O26" s="13">
        <v>82</v>
      </c>
      <c r="P26" s="10" t="s">
        <v>32</v>
      </c>
      <c r="Q26" s="10" t="s">
        <v>29</v>
      </c>
      <c r="R26" s="10" t="s">
        <v>48</v>
      </c>
      <c r="S26" s="10" t="s">
        <v>299</v>
      </c>
      <c r="T26" s="10">
        <v>5000000</v>
      </c>
      <c r="U26" s="10" t="s">
        <v>161</v>
      </c>
      <c r="V26" s="10" t="s">
        <v>300</v>
      </c>
      <c r="X26" s="10" t="s">
        <v>25</v>
      </c>
      <c r="Y26" s="10">
        <v>93913.56</v>
      </c>
      <c r="Z26" s="10" t="s">
        <v>298</v>
      </c>
      <c r="AA26" s="9" t="s">
        <v>301</v>
      </c>
      <c r="AB26" s="10">
        <v>77435</v>
      </c>
      <c r="AC26" s="10" t="s">
        <v>302</v>
      </c>
      <c r="AD26" s="10" t="s">
        <v>225</v>
      </c>
      <c r="AE26" s="10" t="s">
        <v>194</v>
      </c>
      <c r="AF26" s="10" t="s">
        <v>237</v>
      </c>
      <c r="AG26" s="10" t="s">
        <v>298</v>
      </c>
      <c r="AI26" s="10">
        <v>-80.482612070000002</v>
      </c>
      <c r="AJ26" s="10">
        <v>43.413648790000003</v>
      </c>
      <c r="AK26" s="10">
        <v>35725</v>
      </c>
      <c r="AL26" s="10">
        <v>50022710</v>
      </c>
      <c r="AM26" s="10">
        <v>328515</v>
      </c>
    </row>
    <row r="27" spans="1:39" ht="17" customHeight="1" x14ac:dyDescent="0.2">
      <c r="A27" s="9">
        <v>12197051</v>
      </c>
      <c r="B27" s="10">
        <v>2013</v>
      </c>
      <c r="C27" s="10" t="s">
        <v>656</v>
      </c>
      <c r="D27" s="10" t="s">
        <v>657</v>
      </c>
      <c r="E27" s="9" t="s">
        <v>658</v>
      </c>
      <c r="F27" s="12" t="s">
        <v>787</v>
      </c>
      <c r="G27" s="12"/>
      <c r="H27" s="3">
        <v>7</v>
      </c>
      <c r="I27" s="3" t="s">
        <v>742</v>
      </c>
      <c r="J27" s="3" t="str">
        <f>H27&amp;" "&amp;I27</f>
        <v>7 RITTENHOUSE RD</v>
      </c>
      <c r="K27" s="3" t="s">
        <v>804</v>
      </c>
      <c r="L27" s="3" t="s">
        <v>805</v>
      </c>
      <c r="M27" s="3" t="s">
        <v>806</v>
      </c>
      <c r="N27" s="10">
        <v>4</v>
      </c>
      <c r="O27" s="13">
        <v>23</v>
      </c>
      <c r="P27" s="10" t="s">
        <v>32</v>
      </c>
      <c r="Q27" s="10" t="s">
        <v>29</v>
      </c>
      <c r="R27" s="10" t="s">
        <v>48</v>
      </c>
      <c r="S27" s="10" t="s">
        <v>303</v>
      </c>
      <c r="T27" s="10">
        <v>2500000</v>
      </c>
      <c r="U27" s="10" t="s">
        <v>161</v>
      </c>
      <c r="V27" s="10" t="s">
        <v>300</v>
      </c>
      <c r="X27" s="10" t="s">
        <v>25</v>
      </c>
      <c r="Y27" s="10">
        <v>25652.34</v>
      </c>
      <c r="Z27" s="10" t="s">
        <v>298</v>
      </c>
      <c r="AA27" s="9" t="s">
        <v>304</v>
      </c>
      <c r="AB27" s="10">
        <v>20754</v>
      </c>
      <c r="AC27" s="10" t="s">
        <v>305</v>
      </c>
      <c r="AD27" s="10" t="s">
        <v>308</v>
      </c>
      <c r="AE27" s="10" t="s">
        <v>230</v>
      </c>
      <c r="AF27" s="10" t="s">
        <v>309</v>
      </c>
      <c r="AG27" s="10" t="s">
        <v>310</v>
      </c>
      <c r="AI27" s="10">
        <v>-80.428500279999994</v>
      </c>
      <c r="AJ27" s="10">
        <v>43.391694280000003</v>
      </c>
      <c r="AK27" s="10">
        <v>35977</v>
      </c>
      <c r="AL27" s="10">
        <v>55089948</v>
      </c>
      <c r="AM27" s="10">
        <v>333835</v>
      </c>
    </row>
    <row r="28" spans="1:39" ht="17" customHeight="1" x14ac:dyDescent="0.2">
      <c r="A28" s="9">
        <v>13119405</v>
      </c>
      <c r="B28" s="10">
        <v>2014</v>
      </c>
      <c r="C28" s="10" t="s">
        <v>622</v>
      </c>
      <c r="D28" s="10" t="s">
        <v>624</v>
      </c>
      <c r="E28" s="9" t="s">
        <v>659</v>
      </c>
      <c r="F28" s="12" t="s">
        <v>789</v>
      </c>
      <c r="G28" s="12" t="s">
        <v>788</v>
      </c>
      <c r="H28" s="3">
        <v>85</v>
      </c>
      <c r="I28" s="3" t="s">
        <v>744</v>
      </c>
      <c r="J28" s="3" t="str">
        <f>H28&amp;" "&amp;I28</f>
        <v>85 DUKE ST W</v>
      </c>
      <c r="K28" s="3" t="s">
        <v>804</v>
      </c>
      <c r="L28" s="3" t="s">
        <v>805</v>
      </c>
      <c r="M28" s="3" t="s">
        <v>806</v>
      </c>
      <c r="N28" s="10">
        <v>17</v>
      </c>
      <c r="O28" s="13">
        <v>203</v>
      </c>
      <c r="P28" s="10" t="s">
        <v>32</v>
      </c>
      <c r="Q28" s="10" t="s">
        <v>29</v>
      </c>
      <c r="R28" s="10" t="s">
        <v>48</v>
      </c>
      <c r="S28" s="14" t="s">
        <v>323</v>
      </c>
      <c r="T28" s="10">
        <v>34450000</v>
      </c>
      <c r="U28" s="10" t="s">
        <v>163</v>
      </c>
      <c r="V28" s="10" t="s">
        <v>324</v>
      </c>
      <c r="W28" s="10" t="s">
        <v>243</v>
      </c>
      <c r="X28" s="10" t="s">
        <v>25</v>
      </c>
      <c r="Y28" s="10">
        <v>283883.7</v>
      </c>
      <c r="Z28" s="10" t="s">
        <v>325</v>
      </c>
      <c r="AA28" s="9" t="s">
        <v>326</v>
      </c>
      <c r="AB28" s="10">
        <v>262838</v>
      </c>
      <c r="AC28" s="10" t="s">
        <v>327</v>
      </c>
      <c r="AD28" s="10" t="s">
        <v>321</v>
      </c>
      <c r="AE28" s="10" t="s">
        <v>212</v>
      </c>
      <c r="AF28" s="10" t="s">
        <v>255</v>
      </c>
      <c r="AG28" s="10" t="s">
        <v>322</v>
      </c>
      <c r="AI28" s="10">
        <v>-80.491094230000002</v>
      </c>
      <c r="AJ28" s="10">
        <v>43.45128854</v>
      </c>
      <c r="AK28" s="10">
        <v>37050</v>
      </c>
      <c r="AL28" s="10">
        <v>50062519</v>
      </c>
      <c r="AM28" s="10">
        <v>346291</v>
      </c>
    </row>
    <row r="29" spans="1:39" ht="17" customHeight="1" x14ac:dyDescent="0.2">
      <c r="A29" s="9">
        <v>14120030</v>
      </c>
      <c r="B29" s="10">
        <v>2014</v>
      </c>
      <c r="C29" s="10" t="s">
        <v>653</v>
      </c>
      <c r="D29" s="10" t="s">
        <v>654</v>
      </c>
      <c r="E29" s="9" t="s">
        <v>655</v>
      </c>
      <c r="F29" s="12" t="s">
        <v>796</v>
      </c>
      <c r="G29" s="12"/>
      <c r="H29" s="3">
        <v>101</v>
      </c>
      <c r="I29" s="3" t="s">
        <v>740</v>
      </c>
      <c r="J29" s="3" t="str">
        <f>H29&amp;" "&amp;I29</f>
        <v>101 FALLOWFIELD DR</v>
      </c>
      <c r="K29" s="3" t="s">
        <v>804</v>
      </c>
      <c r="L29" s="3" t="s">
        <v>805</v>
      </c>
      <c r="M29" s="3" t="s">
        <v>806</v>
      </c>
      <c r="N29" s="10">
        <v>12</v>
      </c>
      <c r="O29" s="13">
        <v>208</v>
      </c>
      <c r="P29" s="10" t="s">
        <v>32</v>
      </c>
      <c r="Q29" s="10" t="s">
        <v>29</v>
      </c>
      <c r="R29" s="10" t="s">
        <v>48</v>
      </c>
      <c r="S29" s="10" t="s">
        <v>366</v>
      </c>
      <c r="T29" s="10">
        <v>17000000</v>
      </c>
      <c r="U29" s="10" t="s">
        <v>163</v>
      </c>
      <c r="V29" s="10" t="s">
        <v>249</v>
      </c>
      <c r="X29" s="10" t="s">
        <v>25</v>
      </c>
      <c r="Y29" s="10">
        <v>306353.63</v>
      </c>
      <c r="Z29" s="10" t="s">
        <v>247</v>
      </c>
      <c r="AA29" s="9" t="s">
        <v>367</v>
      </c>
      <c r="AB29" s="10">
        <v>198601</v>
      </c>
      <c r="AC29" s="10" t="s">
        <v>368</v>
      </c>
      <c r="AD29" s="10" t="s">
        <v>331</v>
      </c>
      <c r="AE29" s="10" t="s">
        <v>317</v>
      </c>
      <c r="AF29" s="10" t="s">
        <v>320</v>
      </c>
      <c r="AI29" s="10">
        <v>-80.488550509999996</v>
      </c>
      <c r="AJ29" s="10">
        <v>43.461647290000002</v>
      </c>
      <c r="AK29" s="10">
        <v>38119</v>
      </c>
      <c r="AL29" s="10">
        <v>50001207</v>
      </c>
      <c r="AM29" s="10">
        <v>359530</v>
      </c>
    </row>
    <row r="30" spans="1:39" ht="17" customHeight="1" x14ac:dyDescent="0.2">
      <c r="A30" s="9">
        <v>14110901</v>
      </c>
      <c r="B30" s="10">
        <v>2014</v>
      </c>
      <c r="C30" s="10" t="s">
        <v>625</v>
      </c>
      <c r="F30" s="12" t="s">
        <v>796</v>
      </c>
      <c r="G30" s="12"/>
      <c r="H30" s="3">
        <v>200</v>
      </c>
      <c r="I30" s="3" t="s">
        <v>747</v>
      </c>
      <c r="J30" s="3" t="str">
        <f>H30&amp;" "&amp;I30</f>
        <v>200 OLD CARRIAGE DR Bldg  A</v>
      </c>
      <c r="K30" s="3" t="s">
        <v>804</v>
      </c>
      <c r="L30" s="3" t="s">
        <v>805</v>
      </c>
      <c r="M30" s="3" t="s">
        <v>806</v>
      </c>
      <c r="N30" s="10">
        <v>16</v>
      </c>
      <c r="O30" s="13">
        <v>154</v>
      </c>
      <c r="P30" s="10" t="s">
        <v>32</v>
      </c>
      <c r="Q30" s="10" t="s">
        <v>29</v>
      </c>
      <c r="R30" s="10" t="s">
        <v>48</v>
      </c>
      <c r="S30" s="10" t="s">
        <v>352</v>
      </c>
      <c r="T30" s="10">
        <v>14000000</v>
      </c>
      <c r="U30" s="10" t="s">
        <v>208</v>
      </c>
      <c r="V30" s="10" t="s">
        <v>249</v>
      </c>
      <c r="W30" s="10" t="s">
        <v>150</v>
      </c>
      <c r="X30" s="10" t="s">
        <v>25</v>
      </c>
      <c r="Y30" s="10">
        <v>284617.90999999997</v>
      </c>
      <c r="Z30" s="10" t="s">
        <v>351</v>
      </c>
      <c r="AA30" s="9" t="s">
        <v>353</v>
      </c>
      <c r="AB30" s="16">
        <v>243632</v>
      </c>
      <c r="AC30" s="10" t="s">
        <v>354</v>
      </c>
      <c r="AD30" s="10" t="s">
        <v>344</v>
      </c>
      <c r="AE30" s="10" t="s">
        <v>116</v>
      </c>
      <c r="AF30" s="10" t="s">
        <v>287</v>
      </c>
      <c r="AG30" s="10" t="s">
        <v>345</v>
      </c>
      <c r="AI30" s="10">
        <v>-80.495970260000007</v>
      </c>
      <c r="AJ30" s="10">
        <v>43.431654109999997</v>
      </c>
      <c r="AK30" s="10">
        <v>38584</v>
      </c>
      <c r="AL30" s="10">
        <v>50019782</v>
      </c>
      <c r="AM30" s="10">
        <v>366721</v>
      </c>
    </row>
    <row r="31" spans="1:39" ht="17" customHeight="1" x14ac:dyDescent="0.2">
      <c r="A31" s="9">
        <v>14119253</v>
      </c>
      <c r="B31" s="10">
        <v>2015</v>
      </c>
      <c r="C31" s="10" t="s">
        <v>627</v>
      </c>
      <c r="D31" s="10" t="s">
        <v>628</v>
      </c>
      <c r="E31" s="9" t="s">
        <v>663</v>
      </c>
      <c r="F31" s="12" t="s">
        <v>789</v>
      </c>
      <c r="G31" s="12"/>
      <c r="H31" s="3">
        <v>460</v>
      </c>
      <c r="I31" s="3" t="s">
        <v>748</v>
      </c>
      <c r="J31" s="3" t="str">
        <f>H31&amp;" "&amp;I31</f>
        <v>460 BELMONT AVE W Bldg  A</v>
      </c>
      <c r="K31" s="3" t="s">
        <v>804</v>
      </c>
      <c r="L31" s="3" t="s">
        <v>805</v>
      </c>
      <c r="M31" s="3" t="s">
        <v>806</v>
      </c>
      <c r="N31" s="10">
        <v>14</v>
      </c>
      <c r="O31" s="13">
        <v>172</v>
      </c>
      <c r="P31" s="10" t="s">
        <v>32</v>
      </c>
      <c r="Q31" s="10" t="s">
        <v>29</v>
      </c>
      <c r="R31" s="10" t="s">
        <v>48</v>
      </c>
      <c r="S31" s="10" t="s">
        <v>363</v>
      </c>
      <c r="T31" s="10">
        <v>20000000</v>
      </c>
      <c r="U31" s="10" t="s">
        <v>163</v>
      </c>
      <c r="V31" s="10" t="s">
        <v>319</v>
      </c>
      <c r="X31" s="10" t="s">
        <v>25</v>
      </c>
      <c r="Y31" s="10">
        <v>233223.99</v>
      </c>
      <c r="Z31" s="10" t="s">
        <v>361</v>
      </c>
      <c r="AA31" s="9">
        <v>14</v>
      </c>
      <c r="AB31" s="10">
        <v>189613</v>
      </c>
      <c r="AC31" s="10" t="s">
        <v>364</v>
      </c>
      <c r="AD31" s="10" t="s">
        <v>308</v>
      </c>
      <c r="AE31" s="10" t="s">
        <v>264</v>
      </c>
      <c r="AF31" s="10" t="s">
        <v>259</v>
      </c>
      <c r="AG31" s="10" t="s">
        <v>351</v>
      </c>
      <c r="AI31" s="10">
        <v>-80.428500279999994</v>
      </c>
      <c r="AJ31" s="10">
        <v>43.391694280000003</v>
      </c>
      <c r="AK31" s="10">
        <v>38976</v>
      </c>
      <c r="AL31" s="10">
        <v>55089948</v>
      </c>
      <c r="AM31" s="10">
        <v>370709</v>
      </c>
    </row>
    <row r="32" spans="1:39" ht="17" customHeight="1" x14ac:dyDescent="0.2">
      <c r="A32" s="9">
        <v>14124704</v>
      </c>
      <c r="B32" s="10">
        <v>2015</v>
      </c>
      <c r="C32" s="10" t="s">
        <v>625</v>
      </c>
      <c r="E32" s="9" t="s">
        <v>664</v>
      </c>
      <c r="F32" s="12" t="s">
        <v>796</v>
      </c>
      <c r="G32" s="12"/>
      <c r="H32" s="3">
        <v>50</v>
      </c>
      <c r="I32" s="3" t="s">
        <v>749</v>
      </c>
      <c r="J32" s="3" t="str">
        <f>H32&amp;" "&amp;I32</f>
        <v>50 BRYAN CRT - Superstructure permit.</v>
      </c>
      <c r="K32" s="3" t="s">
        <v>804</v>
      </c>
      <c r="L32" s="3" t="s">
        <v>805</v>
      </c>
      <c r="M32" s="3" t="s">
        <v>806</v>
      </c>
      <c r="N32" s="10">
        <v>4</v>
      </c>
      <c r="O32" s="13">
        <v>56</v>
      </c>
      <c r="P32" s="10" t="s">
        <v>32</v>
      </c>
      <c r="Q32" s="10" t="s">
        <v>29</v>
      </c>
      <c r="R32" s="10" t="s">
        <v>128</v>
      </c>
      <c r="S32" s="10" t="s">
        <v>371</v>
      </c>
      <c r="T32" s="10">
        <v>9400000</v>
      </c>
      <c r="U32" s="10" t="s">
        <v>163</v>
      </c>
      <c r="V32" s="10" t="s">
        <v>279</v>
      </c>
      <c r="W32" s="10" t="s">
        <v>200</v>
      </c>
      <c r="X32" s="10" t="s">
        <v>25</v>
      </c>
      <c r="Y32" s="10">
        <v>79806.25</v>
      </c>
      <c r="Z32" s="10" t="s">
        <v>283</v>
      </c>
      <c r="AA32" s="9" t="s">
        <v>372</v>
      </c>
      <c r="AB32" s="10">
        <v>63845</v>
      </c>
      <c r="AC32" s="10" t="s">
        <v>373</v>
      </c>
      <c r="AD32" s="10" t="s">
        <v>362</v>
      </c>
      <c r="AE32" s="10" t="s">
        <v>333</v>
      </c>
      <c r="AF32" s="10" t="s">
        <v>157</v>
      </c>
      <c r="AG32" s="10" t="s">
        <v>361</v>
      </c>
      <c r="AI32" s="10">
        <v>-80.512634919999996</v>
      </c>
      <c r="AJ32" s="10">
        <v>43.44676158</v>
      </c>
      <c r="AK32" s="10">
        <v>39973</v>
      </c>
      <c r="AL32" s="10">
        <v>50054477</v>
      </c>
      <c r="AM32" s="10">
        <v>379066</v>
      </c>
    </row>
    <row r="33" spans="1:39" ht="17" customHeight="1" x14ac:dyDescent="0.2">
      <c r="A33" s="9">
        <v>14125011</v>
      </c>
      <c r="B33" s="10">
        <v>2015</v>
      </c>
      <c r="C33" s="10" t="s">
        <v>665</v>
      </c>
      <c r="E33" s="9" t="s">
        <v>666</v>
      </c>
      <c r="F33" s="12" t="s">
        <v>789</v>
      </c>
      <c r="G33" s="12"/>
      <c r="H33" s="3">
        <v>155</v>
      </c>
      <c r="I33" s="3" t="s">
        <v>272</v>
      </c>
      <c r="J33" s="3" t="str">
        <f>H33&amp;" "&amp;I33</f>
        <v>155 COMMONWEALTH ST</v>
      </c>
      <c r="K33" s="3" t="s">
        <v>804</v>
      </c>
      <c r="L33" s="3" t="s">
        <v>805</v>
      </c>
      <c r="M33" s="3" t="s">
        <v>806</v>
      </c>
      <c r="N33" s="10">
        <v>4</v>
      </c>
      <c r="O33" s="13">
        <v>46</v>
      </c>
      <c r="P33" s="10" t="s">
        <v>32</v>
      </c>
      <c r="Q33" s="10" t="s">
        <v>29</v>
      </c>
      <c r="R33" s="10" t="s">
        <v>48</v>
      </c>
      <c r="S33" s="10" t="s">
        <v>375</v>
      </c>
      <c r="T33" s="10">
        <v>6500000</v>
      </c>
      <c r="U33" s="10" t="s">
        <v>224</v>
      </c>
      <c r="V33" s="10" t="s">
        <v>376</v>
      </c>
      <c r="W33" s="10" t="s">
        <v>200</v>
      </c>
      <c r="X33" s="10" t="s">
        <v>25</v>
      </c>
      <c r="Y33" s="10">
        <v>68244.479999999996</v>
      </c>
      <c r="Z33" s="10" t="s">
        <v>377</v>
      </c>
      <c r="AA33" s="9" t="s">
        <v>378</v>
      </c>
      <c r="AB33" s="10">
        <v>59240</v>
      </c>
      <c r="AC33" s="10" t="s">
        <v>379</v>
      </c>
      <c r="AD33" s="10" t="s">
        <v>246</v>
      </c>
      <c r="AE33" s="10" t="s">
        <v>231</v>
      </c>
      <c r="AF33" s="10" t="s">
        <v>286</v>
      </c>
      <c r="AG33" s="10" t="s">
        <v>247</v>
      </c>
      <c r="AI33" s="10">
        <v>-80.462511320000004</v>
      </c>
      <c r="AJ33" s="10">
        <v>43.418098350000001</v>
      </c>
      <c r="AK33" s="10">
        <v>40049</v>
      </c>
      <c r="AL33" s="10">
        <v>50035836</v>
      </c>
      <c r="AM33" s="10">
        <v>379843</v>
      </c>
    </row>
    <row r="34" spans="1:39" ht="17" customHeight="1" x14ac:dyDescent="0.2">
      <c r="A34" s="9">
        <v>13132536</v>
      </c>
      <c r="B34" s="10">
        <v>2015</v>
      </c>
      <c r="C34" s="10" t="s">
        <v>660</v>
      </c>
      <c r="D34" s="10" t="s">
        <v>661</v>
      </c>
      <c r="E34" s="9" t="s">
        <v>662</v>
      </c>
      <c r="F34" s="12" t="s">
        <v>787</v>
      </c>
      <c r="G34" s="12"/>
      <c r="H34" s="3">
        <v>155</v>
      </c>
      <c r="I34" s="3" t="s">
        <v>745</v>
      </c>
      <c r="J34" s="3" t="str">
        <f>H34&amp;" "&amp;I34</f>
        <v>155 ST LEGER ST</v>
      </c>
      <c r="K34" s="3" t="s">
        <v>804</v>
      </c>
      <c r="L34" s="3" t="s">
        <v>805</v>
      </c>
      <c r="M34" s="3" t="s">
        <v>806</v>
      </c>
      <c r="N34" s="10">
        <v>4</v>
      </c>
      <c r="O34" s="13">
        <v>77</v>
      </c>
      <c r="P34" s="10" t="s">
        <v>32</v>
      </c>
      <c r="Q34" s="10" t="s">
        <v>29</v>
      </c>
      <c r="R34" s="10" t="s">
        <v>48</v>
      </c>
      <c r="S34" s="10" t="s">
        <v>336</v>
      </c>
      <c r="T34" s="10">
        <v>9200000</v>
      </c>
      <c r="U34" s="10" t="s">
        <v>163</v>
      </c>
      <c r="V34" s="10" t="s">
        <v>332</v>
      </c>
      <c r="W34" s="10" t="s">
        <v>200</v>
      </c>
      <c r="X34" s="10" t="s">
        <v>25</v>
      </c>
      <c r="Y34" s="10">
        <v>123210.7</v>
      </c>
      <c r="AA34" s="9" t="s">
        <v>337</v>
      </c>
      <c r="AB34" s="10">
        <v>122977</v>
      </c>
      <c r="AC34" s="10" t="s">
        <v>338</v>
      </c>
      <c r="AD34" s="10" t="s">
        <v>356</v>
      </c>
      <c r="AE34" s="10" t="s">
        <v>284</v>
      </c>
      <c r="AF34" s="10" t="s">
        <v>307</v>
      </c>
      <c r="AG34" s="10" t="s">
        <v>278</v>
      </c>
      <c r="AI34" s="10">
        <v>-80.423851760000005</v>
      </c>
      <c r="AJ34" s="10">
        <v>43.454915509999999</v>
      </c>
      <c r="AK34" s="10">
        <v>40490</v>
      </c>
      <c r="AL34" s="10">
        <v>55088858</v>
      </c>
      <c r="AM34" s="10">
        <v>384520</v>
      </c>
    </row>
    <row r="35" spans="1:39" ht="17" customHeight="1" x14ac:dyDescent="0.2">
      <c r="A35" s="9">
        <v>15123728</v>
      </c>
      <c r="B35" s="10">
        <v>2015</v>
      </c>
      <c r="C35" s="10" t="s">
        <v>671</v>
      </c>
      <c r="D35" s="10" t="s">
        <v>672</v>
      </c>
      <c r="E35" s="9" t="s">
        <v>673</v>
      </c>
      <c r="F35" s="12" t="s">
        <v>787</v>
      </c>
      <c r="G35" s="12"/>
      <c r="H35" s="3">
        <v>108</v>
      </c>
      <c r="I35" s="3" t="s">
        <v>753</v>
      </c>
      <c r="J35" s="3" t="str">
        <f>H35&amp;" "&amp;I35</f>
        <v>108 WALTER ST</v>
      </c>
      <c r="K35" s="3" t="s">
        <v>804</v>
      </c>
      <c r="L35" s="3" t="s">
        <v>805</v>
      </c>
      <c r="M35" s="3" t="s">
        <v>806</v>
      </c>
      <c r="N35" s="10">
        <v>4</v>
      </c>
      <c r="O35" s="13">
        <v>34</v>
      </c>
      <c r="P35" s="10" t="s">
        <v>32</v>
      </c>
      <c r="Q35" s="10" t="s">
        <v>29</v>
      </c>
      <c r="R35" s="10" t="s">
        <v>48</v>
      </c>
      <c r="S35" s="10" t="s">
        <v>407</v>
      </c>
      <c r="T35" s="10">
        <v>5000000</v>
      </c>
      <c r="U35" s="10" t="s">
        <v>195</v>
      </c>
      <c r="V35" s="10" t="s">
        <v>408</v>
      </c>
      <c r="X35" s="10" t="s">
        <v>25</v>
      </c>
      <c r="Y35" s="10">
        <v>43043.8</v>
      </c>
      <c r="Z35" s="10" t="s">
        <v>409</v>
      </c>
      <c r="AA35" s="9" t="s">
        <v>410</v>
      </c>
      <c r="AB35" s="10">
        <v>29554</v>
      </c>
      <c r="AC35" s="10" t="s">
        <v>411</v>
      </c>
      <c r="AD35" s="10" t="s">
        <v>357</v>
      </c>
      <c r="AE35" s="10" t="s">
        <v>335</v>
      </c>
      <c r="AF35" s="10" t="s">
        <v>298</v>
      </c>
      <c r="AG35" s="10" t="s">
        <v>374</v>
      </c>
      <c r="AI35" s="10">
        <v>-80.503820509999997</v>
      </c>
      <c r="AJ35" s="10">
        <v>43.404508329999999</v>
      </c>
      <c r="AK35" s="10">
        <v>40529</v>
      </c>
      <c r="AL35" s="10">
        <v>55068373</v>
      </c>
      <c r="AM35" s="10">
        <v>384827</v>
      </c>
    </row>
    <row r="36" spans="1:39" ht="17" customHeight="1" x14ac:dyDescent="0.2">
      <c r="A36" s="9">
        <v>16126673</v>
      </c>
      <c r="B36" s="10">
        <v>2016</v>
      </c>
      <c r="C36" s="10" t="s">
        <v>681</v>
      </c>
      <c r="F36" s="12" t="s">
        <v>796</v>
      </c>
      <c r="G36" s="12"/>
      <c r="H36" s="3">
        <v>71</v>
      </c>
      <c r="I36" s="3" t="s">
        <v>759</v>
      </c>
      <c r="J36" s="3" t="str">
        <f>H36&amp;" "&amp;I36</f>
        <v>71 BANKSIDE DR</v>
      </c>
      <c r="K36" s="3" t="s">
        <v>804</v>
      </c>
      <c r="L36" s="3" t="s">
        <v>805</v>
      </c>
      <c r="M36" s="3" t="s">
        <v>806</v>
      </c>
      <c r="N36" s="10">
        <v>6</v>
      </c>
      <c r="O36" s="13">
        <v>58</v>
      </c>
      <c r="P36" s="10" t="s">
        <v>32</v>
      </c>
      <c r="Q36" s="10" t="s">
        <v>29</v>
      </c>
      <c r="R36" s="10" t="s">
        <v>48</v>
      </c>
      <c r="S36" s="10" t="s">
        <v>450</v>
      </c>
      <c r="T36" s="10">
        <v>12552698</v>
      </c>
      <c r="U36" s="10" t="s">
        <v>163</v>
      </c>
      <c r="V36" s="10" t="s">
        <v>171</v>
      </c>
      <c r="X36" s="10" t="s">
        <v>25</v>
      </c>
      <c r="Y36" s="10">
        <v>80016.25</v>
      </c>
      <c r="Z36" s="10" t="s">
        <v>417</v>
      </c>
      <c r="AA36" s="9" t="s">
        <v>382</v>
      </c>
      <c r="AB36" s="10">
        <v>64013</v>
      </c>
      <c r="AC36" s="10" t="s">
        <v>451</v>
      </c>
      <c r="AD36" s="10" t="s">
        <v>358</v>
      </c>
      <c r="AE36" s="10" t="s">
        <v>328</v>
      </c>
      <c r="AF36" s="10" t="s">
        <v>162</v>
      </c>
      <c r="AI36" s="10">
        <v>-80.489058099999994</v>
      </c>
      <c r="AJ36" s="10">
        <v>43.462015559999998</v>
      </c>
      <c r="AK36" s="10">
        <v>40660</v>
      </c>
      <c r="AL36" s="10">
        <v>55099999</v>
      </c>
      <c r="AM36" s="10">
        <v>385888</v>
      </c>
    </row>
    <row r="37" spans="1:39" ht="17" customHeight="1" x14ac:dyDescent="0.2">
      <c r="A37" s="9">
        <v>16104073</v>
      </c>
      <c r="B37" s="10">
        <v>2016</v>
      </c>
      <c r="C37" s="10" t="s">
        <v>627</v>
      </c>
      <c r="D37" s="10" t="s">
        <v>628</v>
      </c>
      <c r="E37" s="9" t="s">
        <v>663</v>
      </c>
      <c r="F37" s="12" t="s">
        <v>789</v>
      </c>
      <c r="G37" s="12"/>
      <c r="H37" s="3">
        <v>460</v>
      </c>
      <c r="I37" s="3" t="s">
        <v>754</v>
      </c>
      <c r="J37" s="3" t="str">
        <f>H37&amp;" "&amp;I37</f>
        <v>460 BELMONT AVE W Bldg  B</v>
      </c>
      <c r="K37" s="3" t="s">
        <v>804</v>
      </c>
      <c r="L37" s="3" t="s">
        <v>805</v>
      </c>
      <c r="M37" s="3" t="s">
        <v>806</v>
      </c>
      <c r="N37" s="10">
        <v>12</v>
      </c>
      <c r="O37" s="13">
        <v>146</v>
      </c>
      <c r="P37" s="10" t="s">
        <v>32</v>
      </c>
      <c r="Q37" s="10" t="s">
        <v>29</v>
      </c>
      <c r="R37" s="10" t="s">
        <v>48</v>
      </c>
      <c r="S37" s="10" t="s">
        <v>424</v>
      </c>
      <c r="T37" s="10">
        <v>19000000</v>
      </c>
      <c r="U37" s="10" t="s">
        <v>161</v>
      </c>
      <c r="V37" s="10" t="s">
        <v>319</v>
      </c>
      <c r="X37" s="10" t="s">
        <v>25</v>
      </c>
      <c r="Y37" s="10">
        <v>204172.5</v>
      </c>
      <c r="Z37" s="10" t="s">
        <v>412</v>
      </c>
      <c r="AA37" s="9" t="s">
        <v>425</v>
      </c>
      <c r="AB37" s="10">
        <v>163338</v>
      </c>
      <c r="AC37" s="10" t="s">
        <v>426</v>
      </c>
      <c r="AD37" s="10" t="s">
        <v>175</v>
      </c>
      <c r="AE37" s="10" t="s">
        <v>330</v>
      </c>
      <c r="AF37" s="10" t="s">
        <v>199</v>
      </c>
      <c r="AI37" s="10">
        <v>-80.490779790000005</v>
      </c>
      <c r="AJ37" s="10">
        <v>43.44666454</v>
      </c>
      <c r="AK37" s="10">
        <v>40696</v>
      </c>
      <c r="AL37" s="10">
        <v>50023361</v>
      </c>
      <c r="AM37" s="10">
        <v>387653</v>
      </c>
    </row>
    <row r="38" spans="1:39" ht="17" customHeight="1" x14ac:dyDescent="0.2">
      <c r="A38" s="9">
        <v>16104072</v>
      </c>
      <c r="B38" s="10">
        <v>2016</v>
      </c>
      <c r="C38" s="10" t="s">
        <v>627</v>
      </c>
      <c r="D38" s="10" t="s">
        <v>628</v>
      </c>
      <c r="E38" s="9" t="s">
        <v>663</v>
      </c>
      <c r="F38" s="12" t="s">
        <v>789</v>
      </c>
      <c r="G38" s="12"/>
      <c r="H38" s="3">
        <v>460</v>
      </c>
      <c r="I38" s="3" t="s">
        <v>755</v>
      </c>
      <c r="J38" s="3" t="str">
        <f>H38&amp;" "&amp;I38</f>
        <v>460 BELMONT AVE W Bldg  C</v>
      </c>
      <c r="K38" s="3" t="s">
        <v>804</v>
      </c>
      <c r="L38" s="3" t="s">
        <v>805</v>
      </c>
      <c r="M38" s="3" t="s">
        <v>806</v>
      </c>
      <c r="N38" s="10">
        <v>8</v>
      </c>
      <c r="O38" s="13">
        <v>94</v>
      </c>
      <c r="P38" s="10" t="s">
        <v>32</v>
      </c>
      <c r="Q38" s="10" t="s">
        <v>29</v>
      </c>
      <c r="R38" s="10" t="s">
        <v>48</v>
      </c>
      <c r="S38" s="10" t="s">
        <v>420</v>
      </c>
      <c r="T38" s="10">
        <v>14000000</v>
      </c>
      <c r="U38" s="10" t="s">
        <v>163</v>
      </c>
      <c r="V38" s="10" t="s">
        <v>319</v>
      </c>
      <c r="X38" s="10" t="s">
        <v>25</v>
      </c>
      <c r="Y38" s="10">
        <v>134493.75</v>
      </c>
      <c r="Z38" s="10" t="s">
        <v>412</v>
      </c>
      <c r="AA38" s="9" t="s">
        <v>421</v>
      </c>
      <c r="AB38" s="10">
        <v>107595</v>
      </c>
      <c r="AC38" s="10" t="s">
        <v>422</v>
      </c>
      <c r="AD38" s="10" t="s">
        <v>79</v>
      </c>
      <c r="AE38" s="10" t="s">
        <v>158</v>
      </c>
      <c r="AF38" s="10" t="s">
        <v>342</v>
      </c>
      <c r="AG38" s="10" t="s">
        <v>174</v>
      </c>
      <c r="AI38" s="10">
        <v>-80.472519259999999</v>
      </c>
      <c r="AJ38" s="10">
        <v>43.4389757</v>
      </c>
      <c r="AK38" s="10">
        <v>41667</v>
      </c>
      <c r="AL38" s="10">
        <v>55098439</v>
      </c>
      <c r="AM38" s="10">
        <v>400575</v>
      </c>
    </row>
    <row r="39" spans="1:39" ht="17" customHeight="1" x14ac:dyDescent="0.2">
      <c r="A39" s="9">
        <v>16108272</v>
      </c>
      <c r="B39" s="10">
        <v>2016</v>
      </c>
      <c r="C39" s="10" t="s">
        <v>674</v>
      </c>
      <c r="D39" s="10" t="s">
        <v>675</v>
      </c>
      <c r="E39" s="9" t="s">
        <v>676</v>
      </c>
      <c r="F39" s="12" t="s">
        <v>787</v>
      </c>
      <c r="G39" s="12"/>
      <c r="H39" s="3">
        <v>430</v>
      </c>
      <c r="I39" s="3" t="s">
        <v>757</v>
      </c>
      <c r="J39" s="3" t="str">
        <f>H39&amp;" "&amp;I39</f>
        <v>430 CONNAUGHT ST</v>
      </c>
      <c r="K39" s="3" t="s">
        <v>804</v>
      </c>
      <c r="L39" s="3" t="s">
        <v>805</v>
      </c>
      <c r="M39" s="3" t="s">
        <v>806</v>
      </c>
      <c r="N39" s="10">
        <v>5</v>
      </c>
      <c r="O39" s="13">
        <v>16</v>
      </c>
      <c r="P39" s="10" t="s">
        <v>32</v>
      </c>
      <c r="Q39" s="10" t="s">
        <v>29</v>
      </c>
      <c r="R39" s="10" t="s">
        <v>48</v>
      </c>
      <c r="S39" s="10" t="s">
        <v>433</v>
      </c>
      <c r="T39" s="10">
        <v>2040000</v>
      </c>
      <c r="U39" s="10" t="s">
        <v>163</v>
      </c>
      <c r="V39" s="10" t="s">
        <v>340</v>
      </c>
      <c r="X39" s="10" t="s">
        <v>25</v>
      </c>
      <c r="Y39" s="10">
        <v>18468.75</v>
      </c>
      <c r="Z39" s="10" t="s">
        <v>234</v>
      </c>
      <c r="AA39" s="9" t="s">
        <v>434</v>
      </c>
      <c r="AB39" s="10">
        <v>14775</v>
      </c>
      <c r="AC39" s="10" t="s">
        <v>435</v>
      </c>
      <c r="AD39" s="10" t="s">
        <v>402</v>
      </c>
      <c r="AE39" s="10" t="s">
        <v>280</v>
      </c>
      <c r="AF39" s="10" t="s">
        <v>405</v>
      </c>
      <c r="AG39" s="10" t="s">
        <v>406</v>
      </c>
      <c r="AI39" s="10">
        <v>-80.506836289999995</v>
      </c>
      <c r="AJ39" s="10">
        <v>43.454775779999999</v>
      </c>
      <c r="AK39" s="10">
        <v>42502</v>
      </c>
      <c r="AL39" s="10">
        <v>50006460</v>
      </c>
      <c r="AM39" s="10">
        <v>410489</v>
      </c>
    </row>
    <row r="40" spans="1:39" ht="17" customHeight="1" x14ac:dyDescent="0.2">
      <c r="A40" s="9">
        <v>16111424</v>
      </c>
      <c r="B40" s="10">
        <v>2016</v>
      </c>
      <c r="C40" s="10" t="s">
        <v>679</v>
      </c>
      <c r="D40" s="10" t="s">
        <v>680</v>
      </c>
      <c r="F40" s="12" t="s">
        <v>787</v>
      </c>
      <c r="G40" s="12"/>
      <c r="H40" s="3">
        <v>690</v>
      </c>
      <c r="I40" s="3" t="s">
        <v>758</v>
      </c>
      <c r="J40" s="3" t="str">
        <f>H40&amp;" "&amp;I40</f>
        <v>690 KING ST W</v>
      </c>
      <c r="K40" s="3" t="s">
        <v>804</v>
      </c>
      <c r="L40" s="3" t="s">
        <v>805</v>
      </c>
      <c r="M40" s="3" t="s">
        <v>806</v>
      </c>
      <c r="N40" s="10">
        <v>6</v>
      </c>
      <c r="O40" s="13">
        <v>138</v>
      </c>
      <c r="P40" s="10" t="s">
        <v>32</v>
      </c>
      <c r="Q40" s="10" t="s">
        <v>29</v>
      </c>
      <c r="R40" s="10" t="s">
        <v>48</v>
      </c>
      <c r="S40" s="10" t="s">
        <v>437</v>
      </c>
      <c r="T40" s="10">
        <v>26000000</v>
      </c>
      <c r="U40" s="10" t="s">
        <v>224</v>
      </c>
      <c r="V40" s="10" t="s">
        <v>319</v>
      </c>
      <c r="W40" s="10" t="s">
        <v>438</v>
      </c>
      <c r="X40" s="10" t="s">
        <v>25</v>
      </c>
      <c r="Y40" s="10">
        <v>175042.05</v>
      </c>
      <c r="Z40" s="10" t="s">
        <v>210</v>
      </c>
      <c r="AA40" s="9" t="s">
        <v>439</v>
      </c>
      <c r="AC40" s="10" t="s">
        <v>440</v>
      </c>
      <c r="AD40" s="10" t="s">
        <v>423</v>
      </c>
      <c r="AE40" s="10" t="s">
        <v>341</v>
      </c>
      <c r="AF40" s="10" t="s">
        <v>291</v>
      </c>
      <c r="AG40" s="10" t="s">
        <v>400</v>
      </c>
      <c r="AI40" s="10">
        <v>-80.512634919999996</v>
      </c>
      <c r="AJ40" s="10">
        <v>43.44676158</v>
      </c>
      <c r="AK40" s="10">
        <v>43535</v>
      </c>
      <c r="AL40" s="10">
        <v>50054477</v>
      </c>
      <c r="AM40" s="10">
        <v>427652</v>
      </c>
    </row>
    <row r="41" spans="1:39" ht="17" customHeight="1" x14ac:dyDescent="0.2">
      <c r="A41" s="9">
        <v>16105565</v>
      </c>
      <c r="B41" s="10">
        <v>2016</v>
      </c>
      <c r="C41" s="10" t="s">
        <v>627</v>
      </c>
      <c r="D41" s="10" t="s">
        <v>628</v>
      </c>
      <c r="F41" s="12" t="s">
        <v>796</v>
      </c>
      <c r="G41" s="12"/>
      <c r="H41" s="3">
        <v>31</v>
      </c>
      <c r="I41" s="3" t="s">
        <v>756</v>
      </c>
      <c r="J41" s="3" t="str">
        <f>H41&amp;" "&amp;I41</f>
        <v>31 KINGSBURY DR</v>
      </c>
      <c r="K41" s="3" t="s">
        <v>804</v>
      </c>
      <c r="L41" s="3" t="s">
        <v>805</v>
      </c>
      <c r="M41" s="3" t="s">
        <v>806</v>
      </c>
      <c r="N41" s="10">
        <v>5</v>
      </c>
      <c r="O41" s="13">
        <v>0</v>
      </c>
      <c r="P41" s="10" t="s">
        <v>26</v>
      </c>
      <c r="Q41" s="10" t="s">
        <v>29</v>
      </c>
      <c r="R41" s="10" t="s">
        <v>62</v>
      </c>
      <c r="S41" s="10" t="s">
        <v>429</v>
      </c>
      <c r="T41" s="10">
        <v>2000000</v>
      </c>
      <c r="U41" s="10" t="s">
        <v>163</v>
      </c>
      <c r="V41" s="10" t="s">
        <v>430</v>
      </c>
      <c r="X41" s="10" t="s">
        <v>25</v>
      </c>
      <c r="Y41" s="10">
        <v>107853.36</v>
      </c>
      <c r="Z41" s="10" t="s">
        <v>370</v>
      </c>
      <c r="AA41" s="9">
        <v>5</v>
      </c>
      <c r="AB41" s="10">
        <v>80725</v>
      </c>
      <c r="AC41" s="10" t="s">
        <v>431</v>
      </c>
      <c r="AD41" s="10" t="s">
        <v>419</v>
      </c>
      <c r="AE41" s="10" t="s">
        <v>341</v>
      </c>
      <c r="AF41" s="10" t="s">
        <v>318</v>
      </c>
      <c r="AG41" s="10" t="s">
        <v>355</v>
      </c>
      <c r="AI41" s="10">
        <v>-80.512634919999996</v>
      </c>
      <c r="AJ41" s="10">
        <v>43.44676158</v>
      </c>
      <c r="AK41" s="10">
        <v>43534</v>
      </c>
      <c r="AL41" s="10">
        <v>50054477</v>
      </c>
      <c r="AM41" s="10">
        <v>427651</v>
      </c>
    </row>
    <row r="42" spans="1:39" ht="17" customHeight="1" x14ac:dyDescent="0.2">
      <c r="A42" s="9">
        <v>14125889</v>
      </c>
      <c r="B42" s="10">
        <v>2016</v>
      </c>
      <c r="C42" s="10" t="s">
        <v>660</v>
      </c>
      <c r="D42" s="10" t="s">
        <v>661</v>
      </c>
      <c r="E42" s="9" t="s">
        <v>662</v>
      </c>
      <c r="F42" s="12" t="s">
        <v>787</v>
      </c>
      <c r="G42" s="12"/>
      <c r="H42" s="3">
        <v>15</v>
      </c>
      <c r="I42" s="3" t="s">
        <v>750</v>
      </c>
      <c r="J42" s="3" t="str">
        <f>H42&amp;" "&amp;I42</f>
        <v>15 PRINCE ALBERT BLVD-6 STOREY CONDO BUILDING</v>
      </c>
      <c r="K42" s="3" t="s">
        <v>804</v>
      </c>
      <c r="L42" s="3" t="s">
        <v>805</v>
      </c>
      <c r="M42" s="3" t="s">
        <v>806</v>
      </c>
      <c r="N42" s="10">
        <v>6</v>
      </c>
      <c r="O42" s="13">
        <v>114</v>
      </c>
      <c r="P42" s="10" t="s">
        <v>32</v>
      </c>
      <c r="Q42" s="10" t="s">
        <v>29</v>
      </c>
      <c r="R42" s="10" t="s">
        <v>48</v>
      </c>
      <c r="S42" s="10" t="s">
        <v>381</v>
      </c>
      <c r="T42" s="10">
        <v>11000000</v>
      </c>
      <c r="U42" s="10" t="s">
        <v>163</v>
      </c>
      <c r="V42" s="10" t="s">
        <v>332</v>
      </c>
      <c r="W42" s="10" t="s">
        <v>200</v>
      </c>
      <c r="X42" s="10" t="s">
        <v>25</v>
      </c>
      <c r="Y42" s="10">
        <v>115319.5</v>
      </c>
      <c r="AA42" s="9" t="s">
        <v>382</v>
      </c>
      <c r="AB42" s="10">
        <v>92166</v>
      </c>
      <c r="AC42" s="10" t="s">
        <v>383</v>
      </c>
      <c r="AD42" s="10" t="s">
        <v>428</v>
      </c>
      <c r="AE42" s="10" t="s">
        <v>262</v>
      </c>
      <c r="AF42" s="10" t="s">
        <v>292</v>
      </c>
      <c r="AI42" s="10">
        <v>-80.435004449999994</v>
      </c>
      <c r="AJ42" s="10">
        <v>43.428399220000003</v>
      </c>
      <c r="AK42" s="10">
        <v>43625</v>
      </c>
      <c r="AL42" s="10">
        <v>50036514</v>
      </c>
      <c r="AM42" s="10">
        <v>429145</v>
      </c>
    </row>
    <row r="43" spans="1:39" ht="17" customHeight="1" x14ac:dyDescent="0.2">
      <c r="A43" s="9">
        <v>14106913</v>
      </c>
      <c r="B43" s="10">
        <v>2016</v>
      </c>
      <c r="C43" s="10" t="s">
        <v>627</v>
      </c>
      <c r="F43" s="12" t="s">
        <v>796</v>
      </c>
      <c r="G43" s="12"/>
      <c r="H43" s="3">
        <v>659</v>
      </c>
      <c r="I43" s="3" t="s">
        <v>746</v>
      </c>
      <c r="J43" s="3" t="str">
        <f>H43&amp;" "&amp;I43</f>
        <v>659 STIRLING AVE S</v>
      </c>
      <c r="K43" s="3" t="s">
        <v>804</v>
      </c>
      <c r="L43" s="3" t="s">
        <v>805</v>
      </c>
      <c r="M43" s="3" t="s">
        <v>806</v>
      </c>
      <c r="N43" s="10">
        <v>6</v>
      </c>
      <c r="O43" s="13">
        <v>30</v>
      </c>
      <c r="P43" s="10" t="s">
        <v>43</v>
      </c>
      <c r="Q43" s="10" t="s">
        <v>29</v>
      </c>
      <c r="R43" s="10" t="s">
        <v>44</v>
      </c>
      <c r="S43" s="10" t="s">
        <v>346</v>
      </c>
      <c r="T43" s="10">
        <v>5500000</v>
      </c>
      <c r="U43" s="10" t="s">
        <v>161</v>
      </c>
      <c r="V43" s="10" t="s">
        <v>319</v>
      </c>
      <c r="W43" s="10" t="s">
        <v>347</v>
      </c>
      <c r="X43" s="10" t="s">
        <v>25</v>
      </c>
      <c r="Y43" s="10">
        <v>32828.300000000003</v>
      </c>
      <c r="Z43" s="10" t="s">
        <v>183</v>
      </c>
      <c r="AA43" s="9">
        <v>6</v>
      </c>
      <c r="AB43" s="10">
        <v>26490</v>
      </c>
      <c r="AC43" s="10" t="s">
        <v>348</v>
      </c>
      <c r="AD43" s="10" t="s">
        <v>415</v>
      </c>
      <c r="AE43" s="10" t="s">
        <v>392</v>
      </c>
      <c r="AF43" s="10" t="s">
        <v>181</v>
      </c>
      <c r="AI43" s="10">
        <v>-80.447682529999994</v>
      </c>
      <c r="AJ43" s="10">
        <v>43.429592030000002</v>
      </c>
      <c r="AK43" s="10">
        <v>43861</v>
      </c>
      <c r="AL43" s="10">
        <v>50036245</v>
      </c>
      <c r="AM43" s="10">
        <v>431853</v>
      </c>
    </row>
    <row r="44" spans="1:39" ht="17" customHeight="1" x14ac:dyDescent="0.2">
      <c r="A44" s="9">
        <v>16132199</v>
      </c>
      <c r="B44" s="10">
        <v>2017</v>
      </c>
      <c r="C44" s="10" t="s">
        <v>665</v>
      </c>
      <c r="E44" s="9" t="s">
        <v>666</v>
      </c>
      <c r="F44" s="12" t="s">
        <v>789</v>
      </c>
      <c r="G44" s="12"/>
      <c r="H44" s="3">
        <v>175</v>
      </c>
      <c r="I44" s="3" t="s">
        <v>272</v>
      </c>
      <c r="J44" s="3" t="str">
        <f>H44&amp;" "&amp;I44</f>
        <v>175 COMMONWEALTH ST</v>
      </c>
      <c r="K44" s="3" t="s">
        <v>804</v>
      </c>
      <c r="L44" s="3" t="s">
        <v>805</v>
      </c>
      <c r="M44" s="3" t="s">
        <v>806</v>
      </c>
      <c r="N44" s="10">
        <v>4</v>
      </c>
      <c r="O44" s="13">
        <v>45</v>
      </c>
      <c r="P44" s="10" t="s">
        <v>32</v>
      </c>
      <c r="Q44" s="10" t="s">
        <v>29</v>
      </c>
      <c r="R44" s="10" t="s">
        <v>128</v>
      </c>
      <c r="S44" s="10" t="s">
        <v>454</v>
      </c>
      <c r="T44" s="10">
        <v>10000000</v>
      </c>
      <c r="U44" s="10" t="s">
        <v>390</v>
      </c>
      <c r="V44" s="10" t="s">
        <v>455</v>
      </c>
      <c r="W44" s="10" t="s">
        <v>200</v>
      </c>
      <c r="X44" s="10" t="s">
        <v>25</v>
      </c>
      <c r="Y44" s="10">
        <v>68239.259999999995</v>
      </c>
      <c r="Z44" s="10" t="s">
        <v>329</v>
      </c>
      <c r="AA44" s="9" t="s">
        <v>456</v>
      </c>
      <c r="AB44" s="10">
        <v>60407</v>
      </c>
      <c r="AC44" s="10" t="s">
        <v>457</v>
      </c>
      <c r="AD44" s="10" t="s">
        <v>170</v>
      </c>
      <c r="AE44" s="10" t="s">
        <v>293</v>
      </c>
      <c r="AF44" s="10" t="s">
        <v>413</v>
      </c>
      <c r="AG44" s="10" t="s">
        <v>210</v>
      </c>
      <c r="AI44" s="10">
        <v>-80.504138449999999</v>
      </c>
      <c r="AJ44" s="10">
        <v>43.455279509999997</v>
      </c>
      <c r="AK44" s="10">
        <v>44290</v>
      </c>
      <c r="AL44" s="10">
        <v>50061619</v>
      </c>
      <c r="AM44" s="10">
        <v>435006</v>
      </c>
    </row>
    <row r="45" spans="1:39" ht="17" customHeight="1" x14ac:dyDescent="0.2">
      <c r="A45" s="9">
        <v>16133089</v>
      </c>
      <c r="B45" s="10">
        <v>2017</v>
      </c>
      <c r="C45" s="10" t="s">
        <v>685</v>
      </c>
      <c r="D45" s="10" t="s">
        <v>686</v>
      </c>
      <c r="F45" s="12" t="s">
        <v>787</v>
      </c>
      <c r="G45" s="12"/>
      <c r="H45" s="3">
        <v>1460</v>
      </c>
      <c r="I45" s="3" t="s">
        <v>762</v>
      </c>
      <c r="J45" s="3" t="str">
        <f>H45&amp;" "&amp;I45</f>
        <v>1460 HIGHLAND RD W</v>
      </c>
      <c r="K45" s="3" t="s">
        <v>804</v>
      </c>
      <c r="L45" s="3" t="s">
        <v>805</v>
      </c>
      <c r="M45" s="3" t="s">
        <v>806</v>
      </c>
      <c r="N45" s="10">
        <v>16</v>
      </c>
      <c r="O45" s="13">
        <v>344</v>
      </c>
      <c r="P45" s="10" t="s">
        <v>32</v>
      </c>
      <c r="Q45" s="10" t="s">
        <v>29</v>
      </c>
      <c r="R45" s="10" t="s">
        <v>48</v>
      </c>
      <c r="S45" s="10" t="s">
        <v>470</v>
      </c>
      <c r="T45" s="10">
        <v>69700000</v>
      </c>
      <c r="U45" s="10" t="s">
        <v>224</v>
      </c>
      <c r="V45" s="10" t="s">
        <v>242</v>
      </c>
      <c r="X45" s="10" t="s">
        <v>25</v>
      </c>
      <c r="Y45" s="10">
        <v>567848.13</v>
      </c>
      <c r="Z45" s="10" t="s">
        <v>471</v>
      </c>
      <c r="AA45" s="9" t="s">
        <v>472</v>
      </c>
      <c r="AB45" s="10">
        <v>514948</v>
      </c>
      <c r="AC45" s="10" t="s">
        <v>473</v>
      </c>
      <c r="AD45" s="10" t="s">
        <v>306</v>
      </c>
      <c r="AE45" s="10" t="s">
        <v>273</v>
      </c>
      <c r="AF45" s="10" t="s">
        <v>436</v>
      </c>
      <c r="AI45" s="10">
        <v>-80.528761739999993</v>
      </c>
      <c r="AJ45" s="10">
        <v>43.431183959999998</v>
      </c>
      <c r="AK45" s="10">
        <v>45867</v>
      </c>
      <c r="AL45" s="10">
        <v>50025420</v>
      </c>
      <c r="AM45" s="10">
        <v>450262</v>
      </c>
    </row>
    <row r="46" spans="1:39" ht="17" customHeight="1" x14ac:dyDescent="0.2">
      <c r="A46" s="9">
        <v>16132837</v>
      </c>
      <c r="B46" s="10">
        <v>2017</v>
      </c>
      <c r="C46" s="10" t="s">
        <v>625</v>
      </c>
      <c r="F46" s="12" t="s">
        <v>796</v>
      </c>
      <c r="G46" s="12"/>
      <c r="H46" s="3">
        <v>286</v>
      </c>
      <c r="I46" s="3" t="s">
        <v>760</v>
      </c>
      <c r="J46" s="3" t="str">
        <f>H46&amp;" "&amp;I46</f>
        <v>286 KINGSWOOD DR</v>
      </c>
      <c r="K46" s="3" t="s">
        <v>804</v>
      </c>
      <c r="L46" s="3" t="s">
        <v>805</v>
      </c>
      <c r="M46" s="3" t="s">
        <v>806</v>
      </c>
      <c r="N46" s="10">
        <v>5</v>
      </c>
      <c r="O46" s="13">
        <v>356</v>
      </c>
      <c r="P46" s="10" t="s">
        <v>32</v>
      </c>
      <c r="Q46" s="10" t="s">
        <v>29</v>
      </c>
      <c r="R46" s="10" t="s">
        <v>48</v>
      </c>
      <c r="S46" s="10" t="s">
        <v>458</v>
      </c>
      <c r="T46" s="10">
        <v>10000000</v>
      </c>
      <c r="U46" s="10" t="s">
        <v>163</v>
      </c>
      <c r="V46" s="10" t="s">
        <v>459</v>
      </c>
      <c r="X46" s="10" t="s">
        <v>25</v>
      </c>
      <c r="Y46" s="10">
        <v>107545.06</v>
      </c>
      <c r="Z46" s="10" t="s">
        <v>399</v>
      </c>
      <c r="AA46" s="9">
        <v>5</v>
      </c>
      <c r="AB46" s="10">
        <v>90374</v>
      </c>
      <c r="AC46" s="10" t="s">
        <v>460</v>
      </c>
      <c r="AD46" s="10" t="s">
        <v>453</v>
      </c>
      <c r="AE46" s="10" t="s">
        <v>339</v>
      </c>
      <c r="AF46" s="10" t="s">
        <v>253</v>
      </c>
      <c r="AG46" s="10" t="s">
        <v>329</v>
      </c>
      <c r="AI46" s="10">
        <v>-80.504048679999997</v>
      </c>
      <c r="AJ46" s="10">
        <v>43.40526946</v>
      </c>
      <c r="AK46" s="10">
        <v>46544</v>
      </c>
      <c r="AL46" s="10">
        <v>55064322</v>
      </c>
      <c r="AM46" s="10">
        <v>457789</v>
      </c>
    </row>
    <row r="47" spans="1:39" ht="17" customHeight="1" x14ac:dyDescent="0.2">
      <c r="A47" s="9">
        <v>15113815</v>
      </c>
      <c r="B47" s="10">
        <v>2017</v>
      </c>
      <c r="E47" s="9" t="s">
        <v>670</v>
      </c>
      <c r="F47" s="12" t="s">
        <v>789</v>
      </c>
      <c r="G47" s="12"/>
      <c r="H47" s="3">
        <v>108</v>
      </c>
      <c r="I47" s="3" t="s">
        <v>752</v>
      </c>
      <c r="J47" s="3" t="str">
        <f>H47&amp;" "&amp;I47</f>
        <v>108 SYDNEY ST S</v>
      </c>
      <c r="K47" s="3" t="s">
        <v>804</v>
      </c>
      <c r="L47" s="3" t="s">
        <v>805</v>
      </c>
      <c r="M47" s="3" t="s">
        <v>806</v>
      </c>
      <c r="N47" s="10">
        <v>4</v>
      </c>
      <c r="O47" s="13">
        <v>22</v>
      </c>
      <c r="P47" s="10" t="s">
        <v>32</v>
      </c>
      <c r="Q47" s="10" t="s">
        <v>29</v>
      </c>
      <c r="R47" s="10" t="s">
        <v>48</v>
      </c>
      <c r="S47" s="10" t="s">
        <v>396</v>
      </c>
      <c r="T47" s="10">
        <v>4000000</v>
      </c>
      <c r="U47" s="10" t="s">
        <v>163</v>
      </c>
      <c r="V47" s="10" t="s">
        <v>397</v>
      </c>
      <c r="X47" s="10" t="s">
        <v>25</v>
      </c>
      <c r="Y47" s="10">
        <v>0</v>
      </c>
      <c r="Z47" s="10" t="s">
        <v>389</v>
      </c>
      <c r="AA47" s="9">
        <v>4</v>
      </c>
      <c r="AB47" s="10">
        <v>19381</v>
      </c>
      <c r="AC47" s="10" t="s">
        <v>398</v>
      </c>
      <c r="AE47" s="10" t="s">
        <v>436</v>
      </c>
      <c r="AF47" s="10" t="s">
        <v>258</v>
      </c>
      <c r="AG47" s="10" t="s">
        <v>414</v>
      </c>
      <c r="AI47" s="10">
        <v>-80.473763739999995</v>
      </c>
      <c r="AJ47" s="10">
        <v>43.42049617</v>
      </c>
      <c r="AK47" s="10">
        <v>46578</v>
      </c>
      <c r="AL47" s="10">
        <v>50061304</v>
      </c>
      <c r="AM47" s="10">
        <v>458428</v>
      </c>
    </row>
    <row r="48" spans="1:39" ht="17" customHeight="1" x14ac:dyDescent="0.2">
      <c r="A48" s="9">
        <v>16133000</v>
      </c>
      <c r="B48" s="10">
        <v>2017</v>
      </c>
      <c r="C48" s="10" t="s">
        <v>682</v>
      </c>
      <c r="D48" s="10" t="s">
        <v>684</v>
      </c>
      <c r="E48" s="9" t="s">
        <v>683</v>
      </c>
      <c r="F48" s="12" t="s">
        <v>787</v>
      </c>
      <c r="G48" s="12" t="s">
        <v>788</v>
      </c>
      <c r="H48" s="3">
        <v>100</v>
      </c>
      <c r="I48" s="3" t="s">
        <v>761</v>
      </c>
      <c r="J48" s="3" t="str">
        <f>H48&amp;" "&amp;I48</f>
        <v>100 VICTORIA ST S - TOWER 1 BALANCE</v>
      </c>
      <c r="K48" s="3" t="s">
        <v>804</v>
      </c>
      <c r="L48" s="3" t="s">
        <v>805</v>
      </c>
      <c r="M48" s="3" t="s">
        <v>806</v>
      </c>
      <c r="N48" s="10">
        <v>18</v>
      </c>
      <c r="O48" s="13">
        <v>171</v>
      </c>
      <c r="P48" s="10" t="s">
        <v>43</v>
      </c>
      <c r="Q48" s="10" t="s">
        <v>29</v>
      </c>
      <c r="R48" s="10" t="s">
        <v>44</v>
      </c>
      <c r="S48" s="10" t="s">
        <v>461</v>
      </c>
      <c r="T48" s="10">
        <v>28500000</v>
      </c>
      <c r="U48" s="10" t="s">
        <v>390</v>
      </c>
      <c r="V48" s="10" t="s">
        <v>319</v>
      </c>
      <c r="W48" s="10" t="s">
        <v>462</v>
      </c>
      <c r="X48" s="10" t="s">
        <v>25</v>
      </c>
      <c r="Y48" s="10">
        <v>217599.35</v>
      </c>
      <c r="AA48" s="9" t="s">
        <v>463</v>
      </c>
      <c r="AB48" s="10">
        <v>205990</v>
      </c>
      <c r="AC48" s="10" t="s">
        <v>464</v>
      </c>
      <c r="AD48" s="10" t="s">
        <v>404</v>
      </c>
      <c r="AE48" s="10" t="s">
        <v>365</v>
      </c>
      <c r="AF48" s="10" t="s">
        <v>401</v>
      </c>
      <c r="AI48" s="10">
        <v>-80.501210529999994</v>
      </c>
      <c r="AJ48" s="10">
        <v>43.450405400000001</v>
      </c>
      <c r="AK48" s="10">
        <v>46594</v>
      </c>
      <c r="AL48" s="10">
        <v>50006921</v>
      </c>
      <c r="AM48" s="10">
        <v>458591</v>
      </c>
    </row>
    <row r="49" spans="1:39" ht="17" customHeight="1" x14ac:dyDescent="0.2">
      <c r="A49" s="9">
        <v>17127982</v>
      </c>
      <c r="B49" s="10">
        <v>2018</v>
      </c>
      <c r="C49" s="10" t="s">
        <v>665</v>
      </c>
      <c r="E49" s="9" t="s">
        <v>666</v>
      </c>
      <c r="F49" s="12" t="s">
        <v>789</v>
      </c>
      <c r="G49" s="12"/>
      <c r="H49" s="3">
        <v>195</v>
      </c>
      <c r="I49" s="3" t="s">
        <v>272</v>
      </c>
      <c r="J49" s="3" t="str">
        <f>H49&amp;" "&amp;I49</f>
        <v>195 COMMONWEALTH ST</v>
      </c>
      <c r="K49" s="3" t="s">
        <v>804</v>
      </c>
      <c r="L49" s="3" t="s">
        <v>805</v>
      </c>
      <c r="M49" s="3" t="s">
        <v>806</v>
      </c>
      <c r="N49" s="10">
        <v>4</v>
      </c>
      <c r="O49" s="13">
        <v>53</v>
      </c>
      <c r="P49" s="10" t="s">
        <v>32</v>
      </c>
      <c r="Q49" s="10" t="s">
        <v>29</v>
      </c>
      <c r="R49" s="10" t="s">
        <v>48</v>
      </c>
      <c r="S49" s="10" t="s">
        <v>483</v>
      </c>
      <c r="T49" s="10">
        <v>10000000</v>
      </c>
      <c r="U49" s="10" t="s">
        <v>334</v>
      </c>
      <c r="V49" s="10" t="s">
        <v>455</v>
      </c>
      <c r="X49" s="10" t="s">
        <v>25</v>
      </c>
      <c r="Y49" s="10">
        <v>79665.11</v>
      </c>
      <c r="Z49" s="10" t="s">
        <v>484</v>
      </c>
      <c r="AA49" s="9" t="s">
        <v>485</v>
      </c>
      <c r="AB49" s="10">
        <v>72591</v>
      </c>
      <c r="AC49" s="10" t="s">
        <v>486</v>
      </c>
      <c r="AD49" s="10" t="s">
        <v>465</v>
      </c>
      <c r="AE49" s="10" t="s">
        <v>365</v>
      </c>
      <c r="AF49" s="10" t="s">
        <v>282</v>
      </c>
      <c r="AI49" s="10">
        <v>-80.479997240000003</v>
      </c>
      <c r="AJ49" s="10">
        <v>43.416669550000002</v>
      </c>
      <c r="AK49" s="10">
        <v>46595</v>
      </c>
      <c r="AL49" s="10">
        <v>50032914</v>
      </c>
      <c r="AM49" s="10">
        <v>458619</v>
      </c>
    </row>
    <row r="50" spans="1:39" ht="17" customHeight="1" x14ac:dyDescent="0.2">
      <c r="A50" s="9">
        <v>18123728</v>
      </c>
      <c r="B50" s="10">
        <v>2018</v>
      </c>
      <c r="F50" s="12" t="s">
        <v>796</v>
      </c>
      <c r="G50" s="12" t="s">
        <v>788</v>
      </c>
      <c r="H50" s="3">
        <v>24</v>
      </c>
      <c r="I50" s="3" t="s">
        <v>766</v>
      </c>
      <c r="J50" s="3" t="str">
        <f>H50&amp;" "&amp;I50</f>
        <v>24 GAUKEL ST</v>
      </c>
      <c r="K50" s="3" t="s">
        <v>804</v>
      </c>
      <c r="L50" s="3" t="s">
        <v>805</v>
      </c>
      <c r="M50" s="3" t="s">
        <v>806</v>
      </c>
      <c r="N50" s="10">
        <v>31</v>
      </c>
      <c r="O50" s="13">
        <v>246</v>
      </c>
      <c r="P50" s="10" t="s">
        <v>43</v>
      </c>
      <c r="Q50" s="10" t="s">
        <v>34</v>
      </c>
      <c r="R50" s="10" t="s">
        <v>44</v>
      </c>
      <c r="S50" s="10" t="s">
        <v>515</v>
      </c>
      <c r="T50" s="10">
        <v>2500000</v>
      </c>
      <c r="U50" s="10" t="s">
        <v>384</v>
      </c>
      <c r="V50" s="10" t="s">
        <v>319</v>
      </c>
      <c r="X50" s="10" t="s">
        <v>25</v>
      </c>
      <c r="Y50" s="10">
        <v>30743.58</v>
      </c>
      <c r="AA50" s="9">
        <v>31</v>
      </c>
      <c r="AB50" s="10">
        <v>0</v>
      </c>
      <c r="AC50" s="10" t="s">
        <v>516</v>
      </c>
      <c r="AD50" s="10" t="s">
        <v>59</v>
      </c>
      <c r="AE50" s="10" t="s">
        <v>226</v>
      </c>
      <c r="AF50" s="10" t="s">
        <v>281</v>
      </c>
      <c r="AG50" s="10" t="s">
        <v>469</v>
      </c>
      <c r="AI50" s="10">
        <v>-80.550495830000003</v>
      </c>
      <c r="AJ50" s="10">
        <v>43.424475749999999</v>
      </c>
      <c r="AK50" s="10">
        <v>46622</v>
      </c>
      <c r="AL50" s="10">
        <v>50005188</v>
      </c>
      <c r="AM50" s="10">
        <v>458685</v>
      </c>
    </row>
    <row r="51" spans="1:39" ht="17" customHeight="1" x14ac:dyDescent="0.2">
      <c r="A51" s="9">
        <v>18109553</v>
      </c>
      <c r="B51" s="10">
        <v>2018</v>
      </c>
      <c r="C51" s="10" t="s">
        <v>690</v>
      </c>
      <c r="D51" s="10" t="s">
        <v>692</v>
      </c>
      <c r="E51" s="9" t="s">
        <v>691</v>
      </c>
      <c r="F51" s="12" t="s">
        <v>787</v>
      </c>
      <c r="G51" s="12" t="s">
        <v>788</v>
      </c>
      <c r="H51" s="3">
        <v>345</v>
      </c>
      <c r="I51" s="3" t="s">
        <v>763</v>
      </c>
      <c r="J51" s="3" t="str">
        <f>H51&amp;" "&amp;I51</f>
        <v>345 KING ST W - SHELL ONLY.</v>
      </c>
      <c r="K51" s="3" t="s">
        <v>804</v>
      </c>
      <c r="L51" s="3" t="s">
        <v>805</v>
      </c>
      <c r="M51" s="3" t="s">
        <v>806</v>
      </c>
      <c r="N51" s="10">
        <v>6</v>
      </c>
      <c r="O51" s="13">
        <v>0</v>
      </c>
      <c r="P51" s="10" t="s">
        <v>26</v>
      </c>
      <c r="Q51" s="10" t="s">
        <v>34</v>
      </c>
      <c r="R51" s="10" t="s">
        <v>62</v>
      </c>
      <c r="S51" s="10" t="s">
        <v>500</v>
      </c>
      <c r="T51" s="10">
        <v>25000000</v>
      </c>
      <c r="U51" s="10" t="s">
        <v>27</v>
      </c>
      <c r="V51" s="10" t="s">
        <v>316</v>
      </c>
      <c r="X51" s="10" t="s">
        <v>25</v>
      </c>
      <c r="Y51" s="10">
        <v>248200.81</v>
      </c>
      <c r="AA51" s="9" t="s">
        <v>501</v>
      </c>
      <c r="AB51" s="10">
        <v>179455</v>
      </c>
      <c r="AC51" s="10" t="s">
        <v>502</v>
      </c>
      <c r="AD51" s="10" t="s">
        <v>481</v>
      </c>
      <c r="AE51" s="10" t="s">
        <v>388</v>
      </c>
      <c r="AF51" s="10" t="s">
        <v>427</v>
      </c>
      <c r="AG51" s="10" t="s">
        <v>482</v>
      </c>
      <c r="AI51" s="10">
        <v>-80.50428685</v>
      </c>
      <c r="AJ51" s="10">
        <v>43.406078569999998</v>
      </c>
      <c r="AK51" s="10">
        <v>48828</v>
      </c>
      <c r="AL51" s="10">
        <v>55064295</v>
      </c>
      <c r="AM51" s="10">
        <v>485203</v>
      </c>
    </row>
    <row r="52" spans="1:39" ht="17" customHeight="1" x14ac:dyDescent="0.2">
      <c r="A52" s="9">
        <v>17129350</v>
      </c>
      <c r="B52" s="10">
        <v>2018</v>
      </c>
      <c r="C52" s="10" t="s">
        <v>687</v>
      </c>
      <c r="D52" s="10" t="s">
        <v>688</v>
      </c>
      <c r="E52" s="9" t="s">
        <v>689</v>
      </c>
      <c r="F52" s="12" t="s">
        <v>787</v>
      </c>
      <c r="G52" s="12"/>
      <c r="H52" s="3">
        <v>399</v>
      </c>
      <c r="I52" s="3" t="s">
        <v>735</v>
      </c>
      <c r="J52" s="3" t="str">
        <f>H52&amp;" "&amp;I52</f>
        <v>399 QUEEN ST S</v>
      </c>
      <c r="K52" s="3" t="s">
        <v>804</v>
      </c>
      <c r="L52" s="3" t="s">
        <v>805</v>
      </c>
      <c r="M52" s="3" t="s">
        <v>806</v>
      </c>
      <c r="N52" s="10">
        <v>6</v>
      </c>
      <c r="O52" s="13">
        <v>103</v>
      </c>
      <c r="P52" s="10" t="s">
        <v>32</v>
      </c>
      <c r="Q52" s="10" t="s">
        <v>29</v>
      </c>
      <c r="R52" s="10" t="s">
        <v>48</v>
      </c>
      <c r="S52" s="10" t="s">
        <v>488</v>
      </c>
      <c r="T52" s="10">
        <v>24000000</v>
      </c>
      <c r="U52" s="10" t="s">
        <v>384</v>
      </c>
      <c r="V52" s="10" t="s">
        <v>254</v>
      </c>
      <c r="X52" s="10" t="s">
        <v>25</v>
      </c>
      <c r="Y52" s="10">
        <v>147053.22</v>
      </c>
      <c r="Z52" s="10" t="s">
        <v>489</v>
      </c>
      <c r="AA52" s="9" t="s">
        <v>490</v>
      </c>
      <c r="AB52" s="10">
        <v>139878</v>
      </c>
      <c r="AC52" s="10" t="s">
        <v>491</v>
      </c>
      <c r="AD52" s="10" t="s">
        <v>235</v>
      </c>
      <c r="AE52" s="10" t="s">
        <v>198</v>
      </c>
      <c r="AF52" s="10" t="s">
        <v>257</v>
      </c>
      <c r="AI52" s="10">
        <v>-80.493072569999995</v>
      </c>
      <c r="AJ52" s="10">
        <v>43.445007060000002</v>
      </c>
      <c r="AK52" s="10">
        <v>48957</v>
      </c>
      <c r="AL52" s="10">
        <v>50023524</v>
      </c>
      <c r="AM52" s="10">
        <v>486573</v>
      </c>
    </row>
    <row r="53" spans="1:39" ht="17" customHeight="1" x14ac:dyDescent="0.2">
      <c r="A53" s="9">
        <v>14126404</v>
      </c>
      <c r="B53" s="10">
        <v>2019</v>
      </c>
      <c r="C53" s="10" t="s">
        <v>667</v>
      </c>
      <c r="D53" s="10" t="s">
        <v>668</v>
      </c>
      <c r="E53" s="9" t="s">
        <v>669</v>
      </c>
      <c r="F53" s="12" t="s">
        <v>787</v>
      </c>
      <c r="G53" s="12" t="s">
        <v>788</v>
      </c>
      <c r="H53" s="3">
        <v>112</v>
      </c>
      <c r="I53" s="3" t="s">
        <v>751</v>
      </c>
      <c r="J53" s="3" t="str">
        <f>H53&amp;" "&amp;I53</f>
        <v>112 BENTON ST</v>
      </c>
      <c r="K53" s="3" t="s">
        <v>804</v>
      </c>
      <c r="L53" s="3" t="s">
        <v>805</v>
      </c>
      <c r="M53" s="3" t="s">
        <v>806</v>
      </c>
      <c r="N53" s="10">
        <v>15</v>
      </c>
      <c r="O53" s="13">
        <v>136</v>
      </c>
      <c r="P53" s="10" t="s">
        <v>32</v>
      </c>
      <c r="Q53" s="10" t="s">
        <v>29</v>
      </c>
      <c r="R53" s="10" t="s">
        <v>128</v>
      </c>
      <c r="S53" s="10" t="s">
        <v>385</v>
      </c>
      <c r="T53" s="10">
        <v>26400000</v>
      </c>
      <c r="U53" s="10" t="s">
        <v>384</v>
      </c>
      <c r="V53" s="10" t="s">
        <v>285</v>
      </c>
      <c r="X53" s="10" t="s">
        <v>25</v>
      </c>
      <c r="Y53" s="10">
        <v>277274.63</v>
      </c>
      <c r="AA53" s="9" t="s">
        <v>386</v>
      </c>
      <c r="AB53" s="10">
        <v>270329</v>
      </c>
      <c r="AC53" s="10" t="s">
        <v>387</v>
      </c>
      <c r="AD53" s="10" t="s">
        <v>499</v>
      </c>
      <c r="AE53" s="10" t="s">
        <v>446</v>
      </c>
      <c r="AF53" s="10" t="s">
        <v>444</v>
      </c>
      <c r="AI53" s="10">
        <v>-80.495563840000003</v>
      </c>
      <c r="AJ53" s="10">
        <v>43.451721409999998</v>
      </c>
      <c r="AK53" s="10">
        <v>49756</v>
      </c>
      <c r="AL53" s="10">
        <v>50007140</v>
      </c>
      <c r="AM53" s="10">
        <v>498820</v>
      </c>
    </row>
    <row r="54" spans="1:39" ht="17" customHeight="1" x14ac:dyDescent="0.2">
      <c r="A54" s="9">
        <v>19104754</v>
      </c>
      <c r="B54" s="10">
        <v>2019</v>
      </c>
      <c r="C54" s="10" t="s">
        <v>627</v>
      </c>
      <c r="D54" s="10" t="s">
        <v>628</v>
      </c>
      <c r="F54" s="12" t="s">
        <v>796</v>
      </c>
      <c r="G54" s="12"/>
      <c r="H54" s="3">
        <v>1425</v>
      </c>
      <c r="I54" s="3" t="s">
        <v>768</v>
      </c>
      <c r="J54" s="3" t="str">
        <f>H54&amp;" "&amp;I54</f>
        <v>1425 BLOCK LINE RD</v>
      </c>
      <c r="K54" s="3" t="s">
        <v>804</v>
      </c>
      <c r="L54" s="3" t="s">
        <v>805</v>
      </c>
      <c r="M54" s="3" t="s">
        <v>806</v>
      </c>
      <c r="N54" s="10">
        <v>12</v>
      </c>
      <c r="O54" s="13">
        <v>363</v>
      </c>
      <c r="P54" s="10" t="s">
        <v>32</v>
      </c>
      <c r="Q54" s="10" t="s">
        <v>29</v>
      </c>
      <c r="R54" s="10" t="s">
        <v>48</v>
      </c>
      <c r="S54" s="10" t="s">
        <v>536</v>
      </c>
      <c r="T54" s="10">
        <v>65065000</v>
      </c>
      <c r="U54" s="10" t="s">
        <v>394</v>
      </c>
      <c r="V54" s="10" t="s">
        <v>202</v>
      </c>
      <c r="X54" s="10" t="s">
        <v>25</v>
      </c>
      <c r="Y54" s="10">
        <v>516561.63</v>
      </c>
      <c r="AA54" s="9" t="s">
        <v>537</v>
      </c>
      <c r="AB54" s="10">
        <v>484194</v>
      </c>
      <c r="AC54" s="10" t="s">
        <v>538</v>
      </c>
      <c r="AE54" s="10" t="s">
        <v>245</v>
      </c>
      <c r="AF54" s="10" t="s">
        <v>504</v>
      </c>
      <c r="AI54" s="10">
        <v>-80.487883299999993</v>
      </c>
      <c r="AJ54" s="10">
        <v>43.456262529999997</v>
      </c>
      <c r="AK54" s="10">
        <v>49904</v>
      </c>
      <c r="AL54" s="10">
        <v>50000260</v>
      </c>
      <c r="AM54" s="10">
        <v>501336</v>
      </c>
    </row>
    <row r="55" spans="1:39" ht="17" customHeight="1" x14ac:dyDescent="0.2">
      <c r="A55" s="9">
        <v>18112892</v>
      </c>
      <c r="B55" s="10">
        <v>2019</v>
      </c>
      <c r="C55" s="10" t="s">
        <v>646</v>
      </c>
      <c r="D55" s="10" t="s">
        <v>647</v>
      </c>
      <c r="E55" s="9" t="s">
        <v>696</v>
      </c>
      <c r="F55" s="12" t="s">
        <v>787</v>
      </c>
      <c r="G55" s="12" t="s">
        <v>788</v>
      </c>
      <c r="H55" s="3">
        <v>51</v>
      </c>
      <c r="I55" s="3" t="s">
        <v>765</v>
      </c>
      <c r="J55" s="3" t="str">
        <f>H55&amp;" "&amp;I55</f>
        <v>51 DAVID ST</v>
      </c>
      <c r="K55" s="3" t="s">
        <v>804</v>
      </c>
      <c r="L55" s="3" t="s">
        <v>805</v>
      </c>
      <c r="M55" s="3" t="s">
        <v>806</v>
      </c>
      <c r="N55" s="10">
        <v>7</v>
      </c>
      <c r="O55" s="13">
        <v>30</v>
      </c>
      <c r="P55" s="10" t="s">
        <v>32</v>
      </c>
      <c r="Q55" s="10" t="s">
        <v>29</v>
      </c>
      <c r="R55" s="10" t="s">
        <v>48</v>
      </c>
      <c r="S55" s="10" t="s">
        <v>509</v>
      </c>
      <c r="T55" s="10">
        <v>8000000</v>
      </c>
      <c r="U55" s="10" t="s">
        <v>334</v>
      </c>
      <c r="V55" s="10" t="s">
        <v>506</v>
      </c>
      <c r="X55" s="10" t="s">
        <v>25</v>
      </c>
      <c r="Y55" s="10">
        <v>52701.99</v>
      </c>
      <c r="AA55" s="9" t="s">
        <v>510</v>
      </c>
      <c r="AB55" s="10">
        <v>46511</v>
      </c>
      <c r="AC55" s="10" t="s">
        <v>511</v>
      </c>
      <c r="AD55" s="10" t="s">
        <v>359</v>
      </c>
      <c r="AE55" s="10" t="s">
        <v>448</v>
      </c>
      <c r="AF55" s="10" t="s">
        <v>209</v>
      </c>
      <c r="AI55" s="10">
        <v>-80.493356879999993</v>
      </c>
      <c r="AJ55" s="10">
        <v>43.447196900000002</v>
      </c>
      <c r="AK55" s="10">
        <v>49991</v>
      </c>
      <c r="AL55" s="10">
        <v>50007186</v>
      </c>
      <c r="AM55" s="10">
        <v>502162</v>
      </c>
    </row>
    <row r="56" spans="1:39" ht="17" customHeight="1" x14ac:dyDescent="0.2">
      <c r="A56" s="9">
        <v>19112542</v>
      </c>
      <c r="B56" s="10">
        <v>2019</v>
      </c>
      <c r="C56" s="10" t="s">
        <v>622</v>
      </c>
      <c r="D56" s="10" t="s">
        <v>624</v>
      </c>
      <c r="E56" s="9" t="s">
        <v>659</v>
      </c>
      <c r="F56" s="12" t="s">
        <v>789</v>
      </c>
      <c r="G56" s="12" t="s">
        <v>788</v>
      </c>
      <c r="H56" s="3">
        <v>55</v>
      </c>
      <c r="I56" s="3" t="s">
        <v>744</v>
      </c>
      <c r="J56" s="3" t="str">
        <f>H56&amp;" "&amp;I56</f>
        <v>55 DUKE ST W</v>
      </c>
      <c r="K56" s="3" t="s">
        <v>804</v>
      </c>
      <c r="L56" s="3" t="s">
        <v>805</v>
      </c>
      <c r="M56" s="3" t="s">
        <v>806</v>
      </c>
      <c r="N56" s="10">
        <v>26</v>
      </c>
      <c r="O56" s="13">
        <v>306</v>
      </c>
      <c r="P56" s="10" t="s">
        <v>43</v>
      </c>
      <c r="Q56" s="10" t="s">
        <v>29</v>
      </c>
      <c r="R56" s="10" t="s">
        <v>44</v>
      </c>
      <c r="S56" s="14" t="s">
        <v>549</v>
      </c>
      <c r="T56" s="10">
        <v>70000000</v>
      </c>
      <c r="U56" s="10" t="s">
        <v>394</v>
      </c>
      <c r="V56" s="10" t="s">
        <v>532</v>
      </c>
      <c r="X56" s="10" t="s">
        <v>25</v>
      </c>
      <c r="Y56" s="10">
        <v>436877.77</v>
      </c>
      <c r="AA56" s="9">
        <v>26</v>
      </c>
      <c r="AB56" s="10">
        <v>416025</v>
      </c>
      <c r="AC56" s="10" t="s">
        <v>550</v>
      </c>
      <c r="AD56" s="10" t="s">
        <v>147</v>
      </c>
      <c r="AE56" s="10" t="s">
        <v>380</v>
      </c>
      <c r="AF56" s="10" t="s">
        <v>168</v>
      </c>
      <c r="AI56" s="10">
        <v>-80.493278399999994</v>
      </c>
      <c r="AJ56" s="10">
        <v>43.450476709999997</v>
      </c>
      <c r="AK56" s="10">
        <v>51103</v>
      </c>
      <c r="AL56" s="10">
        <v>50007230</v>
      </c>
      <c r="AM56" s="10">
        <v>520174</v>
      </c>
    </row>
    <row r="57" spans="1:39" ht="17" customHeight="1" x14ac:dyDescent="0.2">
      <c r="A57" s="9">
        <v>19105380</v>
      </c>
      <c r="B57" s="10">
        <v>2019</v>
      </c>
      <c r="C57" s="10" t="s">
        <v>644</v>
      </c>
      <c r="D57" s="10" t="s">
        <v>645</v>
      </c>
      <c r="F57" s="12" t="s">
        <v>796</v>
      </c>
      <c r="G57" s="12" t="s">
        <v>788</v>
      </c>
      <c r="H57" s="3">
        <v>388</v>
      </c>
      <c r="I57" s="3" t="s">
        <v>734</v>
      </c>
      <c r="J57" s="3" t="str">
        <f>H57&amp;" "&amp;I57</f>
        <v>388 KING ST E</v>
      </c>
      <c r="K57" s="3" t="s">
        <v>804</v>
      </c>
      <c r="L57" s="3" t="s">
        <v>805</v>
      </c>
      <c r="M57" s="3" t="s">
        <v>806</v>
      </c>
      <c r="N57" s="10">
        <v>8</v>
      </c>
      <c r="O57" s="13">
        <v>72</v>
      </c>
      <c r="P57" s="10" t="s">
        <v>43</v>
      </c>
      <c r="Q57" s="10" t="s">
        <v>29</v>
      </c>
      <c r="R57" s="10" t="s">
        <v>44</v>
      </c>
      <c r="S57" s="10" t="s">
        <v>540</v>
      </c>
      <c r="T57" s="10">
        <v>10000000</v>
      </c>
      <c r="U57" s="10" t="s">
        <v>195</v>
      </c>
      <c r="V57" s="10" t="s">
        <v>506</v>
      </c>
      <c r="X57" s="10" t="s">
        <v>25</v>
      </c>
      <c r="Y57" s="10">
        <v>84815.06</v>
      </c>
      <c r="AA57" s="9" t="s">
        <v>541</v>
      </c>
      <c r="AB57" s="10">
        <v>75412</v>
      </c>
      <c r="AC57" s="10" t="s">
        <v>542</v>
      </c>
      <c r="AD57" s="10" t="s">
        <v>525</v>
      </c>
      <c r="AE57" s="10" t="s">
        <v>196</v>
      </c>
      <c r="AF57" s="10" t="s">
        <v>393</v>
      </c>
      <c r="AI57" s="10">
        <v>-80.482908010000003</v>
      </c>
      <c r="AJ57" s="10">
        <v>43.446736440000002</v>
      </c>
      <c r="AK57" s="10">
        <v>51766</v>
      </c>
      <c r="AL57" s="10">
        <v>50061244</v>
      </c>
      <c r="AM57" s="10">
        <v>528085</v>
      </c>
    </row>
    <row r="58" spans="1:39" ht="17" customHeight="1" x14ac:dyDescent="0.2">
      <c r="A58" s="9">
        <v>19103444</v>
      </c>
      <c r="B58" s="10">
        <v>2019</v>
      </c>
      <c r="E58" s="9" t="s">
        <v>698</v>
      </c>
      <c r="F58" s="12" t="s">
        <v>796</v>
      </c>
      <c r="G58" s="12" t="s">
        <v>788</v>
      </c>
      <c r="H58" s="3">
        <v>63</v>
      </c>
      <c r="I58" s="3" t="s">
        <v>767</v>
      </c>
      <c r="J58" s="3" t="str">
        <f>H58&amp;" "&amp;I58</f>
        <v>63 SCOTT ST - BALANCE OF CONSTRUCTION</v>
      </c>
      <c r="K58" s="3" t="s">
        <v>804</v>
      </c>
      <c r="L58" s="3" t="s">
        <v>805</v>
      </c>
      <c r="M58" s="3" t="s">
        <v>806</v>
      </c>
      <c r="N58" s="10">
        <v>11</v>
      </c>
      <c r="O58" s="13">
        <v>133</v>
      </c>
      <c r="P58" s="10" t="s">
        <v>43</v>
      </c>
      <c r="Q58" s="10" t="s">
        <v>29</v>
      </c>
      <c r="R58" s="10" t="s">
        <v>44</v>
      </c>
      <c r="S58" s="10" t="s">
        <v>533</v>
      </c>
      <c r="T58" s="10">
        <v>17000000</v>
      </c>
      <c r="U58" s="10" t="s">
        <v>384</v>
      </c>
      <c r="V58" s="10" t="s">
        <v>522</v>
      </c>
      <c r="X58" s="10" t="s">
        <v>25</v>
      </c>
      <c r="Y58" s="10">
        <v>130902.66</v>
      </c>
      <c r="AA58" s="9" t="s">
        <v>534</v>
      </c>
      <c r="AB58" s="10">
        <v>118877</v>
      </c>
      <c r="AC58" s="10" t="s">
        <v>535</v>
      </c>
      <c r="AD58" s="10" t="s">
        <v>519</v>
      </c>
      <c r="AE58" s="10" t="s">
        <v>140</v>
      </c>
      <c r="AF58" s="10" t="s">
        <v>512</v>
      </c>
      <c r="AG58" s="10" t="s">
        <v>524</v>
      </c>
      <c r="AI58" s="10">
        <v>-80.519214570000003</v>
      </c>
      <c r="AJ58" s="10">
        <v>43.439500600000002</v>
      </c>
      <c r="AK58" s="10">
        <v>51815</v>
      </c>
      <c r="AL58" s="10">
        <v>50007444</v>
      </c>
      <c r="AM58" s="10">
        <v>529090</v>
      </c>
    </row>
    <row r="59" spans="1:39" ht="17" customHeight="1" x14ac:dyDescent="0.2">
      <c r="A59" s="9">
        <v>16133028</v>
      </c>
      <c r="B59" s="10">
        <v>2019</v>
      </c>
      <c r="C59" s="10" t="s">
        <v>627</v>
      </c>
      <c r="D59" s="10" t="s">
        <v>628</v>
      </c>
      <c r="F59" s="12" t="s">
        <v>796</v>
      </c>
      <c r="G59" s="12"/>
      <c r="H59" s="3">
        <v>599</v>
      </c>
      <c r="I59" s="3" t="s">
        <v>476</v>
      </c>
      <c r="J59" s="3" t="str">
        <f>H59&amp;" "&amp;I59</f>
        <v>599 STRASBURG RD</v>
      </c>
      <c r="K59" s="3" t="s">
        <v>804</v>
      </c>
      <c r="L59" s="3" t="s">
        <v>805</v>
      </c>
      <c r="M59" s="3" t="s">
        <v>806</v>
      </c>
      <c r="N59" s="10">
        <v>8</v>
      </c>
      <c r="O59" s="13">
        <v>140</v>
      </c>
      <c r="P59" s="10" t="s">
        <v>32</v>
      </c>
      <c r="Q59" s="10" t="s">
        <v>29</v>
      </c>
      <c r="R59" s="10" t="s">
        <v>48</v>
      </c>
      <c r="S59" s="10" t="s">
        <v>466</v>
      </c>
      <c r="T59" s="10">
        <v>18000000</v>
      </c>
      <c r="U59" s="10" t="s">
        <v>224</v>
      </c>
      <c r="V59" s="10" t="s">
        <v>249</v>
      </c>
      <c r="X59" s="10" t="s">
        <v>25</v>
      </c>
      <c r="Y59" s="10">
        <v>246658.84</v>
      </c>
      <c r="AA59" s="9" t="s">
        <v>467</v>
      </c>
      <c r="AB59" s="10">
        <v>236897</v>
      </c>
      <c r="AC59" s="10" t="s">
        <v>468</v>
      </c>
      <c r="AD59" s="10" t="s">
        <v>521</v>
      </c>
      <c r="AE59" s="10" t="s">
        <v>403</v>
      </c>
      <c r="AF59" s="10" t="s">
        <v>498</v>
      </c>
      <c r="AI59" s="10">
        <v>-80.484418489999996</v>
      </c>
      <c r="AJ59" s="10">
        <v>43.450136819999997</v>
      </c>
      <c r="AK59" s="10">
        <v>51933</v>
      </c>
      <c r="AL59" s="10">
        <v>50023817</v>
      </c>
      <c r="AM59" s="10">
        <v>532961</v>
      </c>
    </row>
    <row r="60" spans="1:39" ht="17" customHeight="1" x14ac:dyDescent="0.2">
      <c r="A60" s="9">
        <v>18132616</v>
      </c>
      <c r="B60" s="10">
        <v>2019</v>
      </c>
      <c r="C60" s="10" t="s">
        <v>625</v>
      </c>
      <c r="F60" s="12" t="s">
        <v>796</v>
      </c>
      <c r="G60" s="12"/>
      <c r="H60" s="3">
        <v>663</v>
      </c>
      <c r="I60" s="3" t="s">
        <v>729</v>
      </c>
      <c r="J60" s="3" t="str">
        <f>H60&amp;" "&amp;I60</f>
        <v>663 VICTORIA ST S</v>
      </c>
      <c r="K60" s="3" t="s">
        <v>804</v>
      </c>
      <c r="L60" s="3" t="s">
        <v>805</v>
      </c>
      <c r="M60" s="3" t="s">
        <v>806</v>
      </c>
      <c r="N60" s="10">
        <v>7</v>
      </c>
      <c r="O60" s="13">
        <v>92</v>
      </c>
      <c r="P60" s="10" t="s">
        <v>32</v>
      </c>
      <c r="Q60" s="10" t="s">
        <v>29</v>
      </c>
      <c r="R60" s="10" t="s">
        <v>48</v>
      </c>
      <c r="S60" s="10" t="s">
        <v>529</v>
      </c>
      <c r="T60" s="10">
        <v>8000000</v>
      </c>
      <c r="U60" s="10" t="s">
        <v>271</v>
      </c>
      <c r="V60" s="10" t="s">
        <v>530</v>
      </c>
      <c r="X60" s="10" t="s">
        <v>25</v>
      </c>
      <c r="Y60" s="10">
        <v>55245.75</v>
      </c>
      <c r="Z60" s="10" t="s">
        <v>349</v>
      </c>
      <c r="AA60" s="9">
        <v>7</v>
      </c>
      <c r="AB60" s="10">
        <v>46425</v>
      </c>
      <c r="AC60" s="10" t="s">
        <v>531</v>
      </c>
      <c r="AD60" s="10" t="s">
        <v>520</v>
      </c>
      <c r="AE60" s="10" t="s">
        <v>277</v>
      </c>
      <c r="AF60" s="10" t="s">
        <v>395</v>
      </c>
      <c r="AI60" s="10">
        <v>-80.469180989999998</v>
      </c>
      <c r="AJ60" s="10">
        <v>43.417904</v>
      </c>
      <c r="AK60" s="10">
        <v>51952</v>
      </c>
      <c r="AL60" s="10">
        <v>55094045</v>
      </c>
      <c r="AM60" s="10">
        <v>534271</v>
      </c>
    </row>
    <row r="61" spans="1:39" ht="17" customHeight="1" x14ac:dyDescent="0.2">
      <c r="A61" s="9">
        <v>19112541</v>
      </c>
      <c r="B61" s="10">
        <v>2019</v>
      </c>
      <c r="C61" s="10" t="s">
        <v>622</v>
      </c>
      <c r="D61" s="10" t="s">
        <v>624</v>
      </c>
      <c r="E61" s="9" t="s">
        <v>659</v>
      </c>
      <c r="F61" s="12" t="s">
        <v>787</v>
      </c>
      <c r="G61" s="12" t="s">
        <v>788</v>
      </c>
      <c r="H61" s="3">
        <v>1</v>
      </c>
      <c r="I61" s="3" t="s">
        <v>769</v>
      </c>
      <c r="J61" s="3" t="str">
        <f>H61&amp;" "&amp;I61</f>
        <v>1 YOUNG ST</v>
      </c>
      <c r="K61" s="3" t="s">
        <v>804</v>
      </c>
      <c r="L61" s="3" t="s">
        <v>805</v>
      </c>
      <c r="M61" s="3" t="s">
        <v>806</v>
      </c>
      <c r="N61" s="10">
        <v>5</v>
      </c>
      <c r="O61" s="13">
        <v>0</v>
      </c>
      <c r="P61" s="10" t="s">
        <v>26</v>
      </c>
      <c r="Q61" s="10" t="s">
        <v>34</v>
      </c>
      <c r="R61" s="10" t="s">
        <v>62</v>
      </c>
      <c r="S61" s="14" t="s">
        <v>547</v>
      </c>
      <c r="T61" s="10">
        <v>10000000</v>
      </c>
      <c r="U61" s="10" t="s">
        <v>271</v>
      </c>
      <c r="V61" s="10" t="s">
        <v>495</v>
      </c>
      <c r="X61" s="10" t="s">
        <v>25</v>
      </c>
      <c r="Y61" s="10">
        <v>72492.78</v>
      </c>
      <c r="Z61" s="10" t="s">
        <v>360</v>
      </c>
      <c r="AA61" s="9">
        <v>5</v>
      </c>
      <c r="AB61" s="10">
        <v>47173</v>
      </c>
      <c r="AC61" s="10" t="s">
        <v>548</v>
      </c>
      <c r="AD61" s="10" t="s">
        <v>80</v>
      </c>
      <c r="AE61" s="10" t="s">
        <v>391</v>
      </c>
      <c r="AF61" s="10" t="s">
        <v>539</v>
      </c>
      <c r="AI61" s="10">
        <v>-80.48252737</v>
      </c>
      <c r="AJ61" s="10">
        <v>43.447290850000002</v>
      </c>
      <c r="AK61" s="10">
        <v>51974</v>
      </c>
      <c r="AL61" s="10">
        <v>50026244</v>
      </c>
      <c r="AM61" s="10">
        <v>534927</v>
      </c>
    </row>
    <row r="62" spans="1:39" ht="17" customHeight="1" x14ac:dyDescent="0.2">
      <c r="A62" s="9">
        <v>19133128</v>
      </c>
      <c r="B62" s="10">
        <v>2020</v>
      </c>
      <c r="C62" s="10" t="s">
        <v>627</v>
      </c>
      <c r="D62" s="10" t="s">
        <v>628</v>
      </c>
      <c r="F62" s="12" t="s">
        <v>789</v>
      </c>
      <c r="G62" s="12"/>
      <c r="H62" s="3">
        <v>695</v>
      </c>
      <c r="I62" s="3" t="s">
        <v>768</v>
      </c>
      <c r="J62" s="3" t="str">
        <f>H62&amp;" "&amp;I62</f>
        <v>695 BLOCK LINE RD</v>
      </c>
      <c r="K62" s="3" t="s">
        <v>804</v>
      </c>
      <c r="L62" s="3" t="s">
        <v>805</v>
      </c>
      <c r="M62" s="3" t="s">
        <v>806</v>
      </c>
      <c r="N62" s="10">
        <v>5</v>
      </c>
      <c r="O62" s="13">
        <v>222</v>
      </c>
      <c r="P62" s="10" t="s">
        <v>28</v>
      </c>
      <c r="Q62" s="10" t="s">
        <v>29</v>
      </c>
      <c r="R62" s="10" t="s">
        <v>98</v>
      </c>
      <c r="S62" s="10" t="s">
        <v>559</v>
      </c>
      <c r="T62" s="10">
        <v>19206000</v>
      </c>
      <c r="U62" s="10" t="s">
        <v>102</v>
      </c>
      <c r="V62" s="10" t="s">
        <v>343</v>
      </c>
      <c r="X62" s="10" t="s">
        <v>25</v>
      </c>
      <c r="Y62" s="10">
        <v>226492.7</v>
      </c>
      <c r="AA62" s="9">
        <v>5</v>
      </c>
      <c r="AB62" s="10">
        <v>92462</v>
      </c>
      <c r="AC62" s="10" t="s">
        <v>560</v>
      </c>
      <c r="AD62" s="10" t="s">
        <v>65</v>
      </c>
      <c r="AE62" s="10" t="s">
        <v>370</v>
      </c>
      <c r="AF62" s="10" t="s">
        <v>543</v>
      </c>
      <c r="AI62" s="10">
        <v>-80.492295920000004</v>
      </c>
      <c r="AJ62" s="10">
        <v>43.447324610000003</v>
      </c>
      <c r="AK62" s="10">
        <v>52021</v>
      </c>
      <c r="AL62" s="10">
        <v>50007189</v>
      </c>
      <c r="AM62" s="10">
        <v>535823</v>
      </c>
    </row>
    <row r="63" spans="1:39" ht="17" customHeight="1" x14ac:dyDescent="0.2">
      <c r="A63" s="9">
        <v>19138973</v>
      </c>
      <c r="B63" s="10">
        <v>2020</v>
      </c>
      <c r="C63" s="10" t="s">
        <v>701</v>
      </c>
      <c r="D63" s="10" t="s">
        <v>703</v>
      </c>
      <c r="E63" s="9" t="s">
        <v>702</v>
      </c>
      <c r="F63" s="12" t="s">
        <v>787</v>
      </c>
      <c r="G63" s="12"/>
      <c r="H63" s="3">
        <v>20</v>
      </c>
      <c r="I63" s="3" t="s">
        <v>770</v>
      </c>
      <c r="J63" s="3" t="str">
        <f>H63&amp;" "&amp;I63</f>
        <v>20 BREITHAUPT ST</v>
      </c>
      <c r="K63" s="3" t="s">
        <v>804</v>
      </c>
      <c r="L63" s="3" t="s">
        <v>805</v>
      </c>
      <c r="M63" s="3" t="s">
        <v>806</v>
      </c>
      <c r="N63" s="10">
        <v>11</v>
      </c>
      <c r="O63" s="13">
        <v>0</v>
      </c>
      <c r="P63" s="10" t="s">
        <v>26</v>
      </c>
      <c r="Q63" s="10" t="s">
        <v>34</v>
      </c>
      <c r="R63" s="10" t="s">
        <v>62</v>
      </c>
      <c r="S63" s="10" t="s">
        <v>562</v>
      </c>
      <c r="T63" s="10">
        <v>95000000</v>
      </c>
      <c r="U63" s="10" t="s">
        <v>195</v>
      </c>
      <c r="V63" s="10" t="s">
        <v>480</v>
      </c>
      <c r="X63" s="10" t="s">
        <v>25</v>
      </c>
      <c r="Y63" s="10">
        <v>569035.98</v>
      </c>
      <c r="AA63" s="9">
        <v>11</v>
      </c>
      <c r="AB63" s="10">
        <v>355339</v>
      </c>
      <c r="AC63" s="10" t="s">
        <v>563</v>
      </c>
      <c r="AD63" s="10" t="s">
        <v>526</v>
      </c>
      <c r="AE63" s="10" t="s">
        <v>209</v>
      </c>
      <c r="AF63" s="10" t="s">
        <v>477</v>
      </c>
      <c r="AG63" s="10" t="s">
        <v>360</v>
      </c>
      <c r="AI63" s="10">
        <v>-80.491825199999994</v>
      </c>
      <c r="AJ63" s="10">
        <v>43.45115723</v>
      </c>
      <c r="AK63" s="10">
        <v>52126</v>
      </c>
      <c r="AL63" s="10">
        <v>50000120</v>
      </c>
      <c r="AM63" s="10">
        <v>542088</v>
      </c>
    </row>
    <row r="64" spans="1:39" ht="17" customHeight="1" x14ac:dyDescent="0.2">
      <c r="A64" s="9">
        <v>20111098</v>
      </c>
      <c r="B64" s="10">
        <v>2020</v>
      </c>
      <c r="C64" s="10" t="s">
        <v>627</v>
      </c>
      <c r="D64" s="10" t="s">
        <v>628</v>
      </c>
      <c r="E64" s="9">
        <v>41</v>
      </c>
      <c r="F64" s="12" t="s">
        <v>789</v>
      </c>
      <c r="G64" s="12"/>
      <c r="H64" s="3">
        <v>544</v>
      </c>
      <c r="I64" s="3" t="s">
        <v>773</v>
      </c>
      <c r="J64" s="3" t="str">
        <f>H64&amp;" "&amp;I64</f>
        <v>544 BRIDGEPORT RD</v>
      </c>
      <c r="K64" s="3" t="s">
        <v>804</v>
      </c>
      <c r="L64" s="3" t="s">
        <v>805</v>
      </c>
      <c r="M64" s="3" t="s">
        <v>806</v>
      </c>
      <c r="N64" s="10">
        <v>5</v>
      </c>
      <c r="O64" s="13">
        <v>48</v>
      </c>
      <c r="P64" s="10" t="s">
        <v>43</v>
      </c>
      <c r="Q64" s="10" t="s">
        <v>29</v>
      </c>
      <c r="R64" s="10" t="s">
        <v>586</v>
      </c>
      <c r="S64" s="10" t="s">
        <v>595</v>
      </c>
      <c r="T64" s="10">
        <v>8500000</v>
      </c>
      <c r="U64" s="10" t="s">
        <v>271</v>
      </c>
      <c r="V64" s="10" t="s">
        <v>493</v>
      </c>
      <c r="X64" s="10" t="s">
        <v>25</v>
      </c>
      <c r="Z64" s="10" t="s">
        <v>497</v>
      </c>
      <c r="AA64" s="9" t="s">
        <v>596</v>
      </c>
      <c r="AC64" s="10" t="s">
        <v>597</v>
      </c>
      <c r="AD64" s="10" t="s">
        <v>321</v>
      </c>
      <c r="AE64" s="10" t="s">
        <v>209</v>
      </c>
      <c r="AF64" s="10" t="s">
        <v>395</v>
      </c>
      <c r="AI64" s="10">
        <v>-80.491094230000002</v>
      </c>
      <c r="AJ64" s="10">
        <v>43.45128854</v>
      </c>
      <c r="AK64" s="10">
        <v>52127</v>
      </c>
      <c r="AL64" s="10">
        <v>50062519</v>
      </c>
      <c r="AM64" s="10">
        <v>542089</v>
      </c>
    </row>
    <row r="65" spans="1:39" ht="17" customHeight="1" x14ac:dyDescent="0.2">
      <c r="A65" s="9">
        <v>19140918</v>
      </c>
      <c r="B65" s="10">
        <v>2020</v>
      </c>
      <c r="E65" s="9" t="s">
        <v>704</v>
      </c>
      <c r="F65" s="12" t="s">
        <v>787</v>
      </c>
      <c r="G65" s="12"/>
      <c r="H65" s="3">
        <v>110</v>
      </c>
      <c r="I65" s="3" t="s">
        <v>771</v>
      </c>
      <c r="J65" s="3" t="str">
        <f>H65&amp;" "&amp;I65</f>
        <v>110 FERGUS AVE</v>
      </c>
      <c r="K65" s="3" t="s">
        <v>804</v>
      </c>
      <c r="L65" s="3" t="s">
        <v>805</v>
      </c>
      <c r="M65" s="3" t="s">
        <v>806</v>
      </c>
      <c r="N65" s="10">
        <v>4</v>
      </c>
      <c r="O65" s="13">
        <v>123</v>
      </c>
      <c r="P65" s="10" t="s">
        <v>32</v>
      </c>
      <c r="Q65" s="10" t="s">
        <v>29</v>
      </c>
      <c r="R65" s="10" t="s">
        <v>128</v>
      </c>
      <c r="S65" s="10" t="s">
        <v>565</v>
      </c>
      <c r="T65" s="10">
        <v>23000000</v>
      </c>
      <c r="U65" s="10" t="s">
        <v>390</v>
      </c>
      <c r="V65" s="10" t="s">
        <v>555</v>
      </c>
      <c r="W65" s="10" t="s">
        <v>556</v>
      </c>
      <c r="X65" s="10" t="s">
        <v>25</v>
      </c>
      <c r="Y65" s="10">
        <v>138047.46</v>
      </c>
      <c r="AA65" s="9">
        <v>4</v>
      </c>
      <c r="AB65" s="10">
        <v>93994</v>
      </c>
      <c r="AC65" s="10" t="s">
        <v>566</v>
      </c>
      <c r="AD65" s="10" t="s">
        <v>101</v>
      </c>
      <c r="AE65" s="10" t="s">
        <v>432</v>
      </c>
      <c r="AF65" s="10" t="s">
        <v>487</v>
      </c>
      <c r="AI65" s="10">
        <v>-80.498171130000003</v>
      </c>
      <c r="AJ65" s="10">
        <v>43.410616079999997</v>
      </c>
      <c r="AK65" s="10">
        <v>54122</v>
      </c>
      <c r="AL65" s="10">
        <v>55064517</v>
      </c>
      <c r="AM65" s="10">
        <v>562686</v>
      </c>
    </row>
    <row r="66" spans="1:39" ht="17" customHeight="1" x14ac:dyDescent="0.2">
      <c r="A66" s="9">
        <v>20110227</v>
      </c>
      <c r="B66" s="10">
        <v>2020</v>
      </c>
      <c r="C66" s="10" t="s">
        <v>713</v>
      </c>
      <c r="D66" s="10" t="s">
        <v>714</v>
      </c>
      <c r="F66" s="12" t="s">
        <v>787</v>
      </c>
      <c r="G66" s="12"/>
      <c r="H66" s="3">
        <v>1430</v>
      </c>
      <c r="I66" s="3" t="s">
        <v>762</v>
      </c>
      <c r="J66" s="3" t="str">
        <f>H66&amp;" "&amp;I66</f>
        <v>1430 HIGHLAND RD W</v>
      </c>
      <c r="K66" s="3" t="s">
        <v>804</v>
      </c>
      <c r="L66" s="3" t="s">
        <v>805</v>
      </c>
      <c r="M66" s="3" t="s">
        <v>806</v>
      </c>
      <c r="N66" s="10">
        <v>8</v>
      </c>
      <c r="O66" s="13">
        <v>64</v>
      </c>
      <c r="P66" s="10" t="s">
        <v>32</v>
      </c>
      <c r="Q66" s="10" t="s">
        <v>29</v>
      </c>
      <c r="R66" s="10" t="s">
        <v>48</v>
      </c>
      <c r="S66" s="10" t="s">
        <v>587</v>
      </c>
      <c r="T66" s="10">
        <v>8000000</v>
      </c>
      <c r="U66" s="10" t="s">
        <v>161</v>
      </c>
      <c r="V66" s="10" t="s">
        <v>350</v>
      </c>
      <c r="X66" s="10" t="s">
        <v>25</v>
      </c>
      <c r="Y66" s="10">
        <v>88828.42</v>
      </c>
      <c r="AA66" s="9" t="s">
        <v>588</v>
      </c>
      <c r="AB66" s="10">
        <v>82974</v>
      </c>
      <c r="AC66" s="10" t="s">
        <v>589</v>
      </c>
      <c r="AD66" s="10" t="s">
        <v>557</v>
      </c>
      <c r="AE66" s="10" t="s">
        <v>260</v>
      </c>
      <c r="AF66" s="10" t="s">
        <v>443</v>
      </c>
      <c r="AI66" s="10">
        <v>-80.500496929999997</v>
      </c>
      <c r="AJ66" s="10">
        <v>43.454651409999997</v>
      </c>
      <c r="AK66" s="10">
        <v>54688</v>
      </c>
      <c r="AL66" s="10">
        <v>50002280</v>
      </c>
      <c r="AM66" s="10">
        <v>568531</v>
      </c>
    </row>
    <row r="67" spans="1:39" ht="17" customHeight="1" x14ac:dyDescent="0.2">
      <c r="A67" s="9">
        <v>18131636</v>
      </c>
      <c r="B67" s="10">
        <v>2020</v>
      </c>
      <c r="C67" s="10" t="s">
        <v>644</v>
      </c>
      <c r="D67" s="10" t="s">
        <v>645</v>
      </c>
      <c r="E67" s="9" t="s">
        <v>697</v>
      </c>
      <c r="F67" s="12" t="s">
        <v>789</v>
      </c>
      <c r="G67" s="12"/>
      <c r="H67" s="3">
        <v>387</v>
      </c>
      <c r="I67" s="3" t="s">
        <v>734</v>
      </c>
      <c r="J67" s="3" t="str">
        <f>H67&amp;" "&amp;I67</f>
        <v>387 KING ST E</v>
      </c>
      <c r="K67" s="3" t="s">
        <v>804</v>
      </c>
      <c r="L67" s="3" t="s">
        <v>805</v>
      </c>
      <c r="M67" s="3" t="s">
        <v>806</v>
      </c>
      <c r="N67" s="10">
        <v>8</v>
      </c>
      <c r="O67" s="13">
        <v>60</v>
      </c>
      <c r="P67" s="10" t="s">
        <v>43</v>
      </c>
      <c r="Q67" s="10" t="s">
        <v>29</v>
      </c>
      <c r="R67" s="10" t="s">
        <v>44</v>
      </c>
      <c r="S67" s="10" t="s">
        <v>527</v>
      </c>
      <c r="T67" s="10">
        <v>10500000</v>
      </c>
      <c r="U67" s="10" t="s">
        <v>195</v>
      </c>
      <c r="V67" s="10" t="s">
        <v>449</v>
      </c>
      <c r="X67" s="10" t="s">
        <v>25</v>
      </c>
      <c r="Y67" s="10">
        <v>85759.34</v>
      </c>
      <c r="AA67" s="9">
        <v>8</v>
      </c>
      <c r="AB67" s="10">
        <v>79718</v>
      </c>
      <c r="AC67" s="10" t="s">
        <v>528</v>
      </c>
      <c r="AD67" s="10" t="s">
        <v>554</v>
      </c>
      <c r="AE67" s="10" t="s">
        <v>474</v>
      </c>
      <c r="AF67" s="10" t="s">
        <v>475</v>
      </c>
      <c r="AI67" s="10">
        <v>-80.441648369999996</v>
      </c>
      <c r="AJ67" s="10">
        <v>43.435107960000003</v>
      </c>
      <c r="AK67" s="10">
        <v>54755</v>
      </c>
      <c r="AL67" s="10">
        <v>50061908</v>
      </c>
      <c r="AM67" s="10">
        <v>570476</v>
      </c>
    </row>
    <row r="68" spans="1:39" ht="17" customHeight="1" x14ac:dyDescent="0.2">
      <c r="A68" s="9">
        <v>20105900</v>
      </c>
      <c r="B68" s="10">
        <v>2020</v>
      </c>
      <c r="C68" s="10" t="s">
        <v>710</v>
      </c>
      <c r="D68" s="10" t="s">
        <v>711</v>
      </c>
      <c r="E68" s="9" t="s">
        <v>712</v>
      </c>
      <c r="F68" s="12" t="s">
        <v>787</v>
      </c>
      <c r="G68" s="12"/>
      <c r="H68" s="3">
        <v>641</v>
      </c>
      <c r="I68" s="3" t="s">
        <v>758</v>
      </c>
      <c r="J68" s="3" t="str">
        <f>H68&amp;" "&amp;I68</f>
        <v>641 KING ST W</v>
      </c>
      <c r="K68" s="3" t="s">
        <v>804</v>
      </c>
      <c r="L68" s="3" t="s">
        <v>805</v>
      </c>
      <c r="M68" s="3" t="s">
        <v>806</v>
      </c>
      <c r="N68" s="10">
        <v>29</v>
      </c>
      <c r="O68" s="13">
        <v>583</v>
      </c>
      <c r="P68" s="10" t="s">
        <v>32</v>
      </c>
      <c r="Q68" s="10" t="s">
        <v>29</v>
      </c>
      <c r="R68" s="10" t="s">
        <v>48</v>
      </c>
      <c r="S68" s="10" t="s">
        <v>581</v>
      </c>
      <c r="T68" s="10">
        <v>128000000</v>
      </c>
      <c r="U68" s="10" t="s">
        <v>195</v>
      </c>
      <c r="V68" s="10" t="s">
        <v>580</v>
      </c>
      <c r="W68" s="10" t="s">
        <v>582</v>
      </c>
      <c r="X68" s="10" t="s">
        <v>25</v>
      </c>
      <c r="Y68" s="10">
        <v>679220.25</v>
      </c>
      <c r="AA68" s="9" t="s">
        <v>583</v>
      </c>
      <c r="AB68" s="10">
        <v>638504</v>
      </c>
      <c r="AC68" s="10" t="s">
        <v>584</v>
      </c>
      <c r="AD68" s="10" t="s">
        <v>567</v>
      </c>
      <c r="AE68" s="10" t="s">
        <v>416</v>
      </c>
      <c r="AF68" s="10" t="s">
        <v>270</v>
      </c>
      <c r="AI68" s="10">
        <v>-80.483681799999999</v>
      </c>
      <c r="AJ68" s="10">
        <v>43.450649730000002</v>
      </c>
      <c r="AK68" s="10">
        <v>54764</v>
      </c>
      <c r="AL68" s="10">
        <v>50060926</v>
      </c>
      <c r="AM68" s="10">
        <v>570571</v>
      </c>
    </row>
    <row r="69" spans="1:39" ht="17" customHeight="1" x14ac:dyDescent="0.2">
      <c r="A69" s="9">
        <v>19106276</v>
      </c>
      <c r="B69" s="10">
        <v>2020</v>
      </c>
      <c r="C69" s="10" t="s">
        <v>700</v>
      </c>
      <c r="D69" s="10" t="s">
        <v>647</v>
      </c>
      <c r="E69" s="9" t="s">
        <v>699</v>
      </c>
      <c r="F69" s="12" t="s">
        <v>789</v>
      </c>
      <c r="G69" s="12" t="s">
        <v>788</v>
      </c>
      <c r="H69" s="3">
        <v>242</v>
      </c>
      <c r="I69" s="3" t="s">
        <v>735</v>
      </c>
      <c r="J69" s="3" t="str">
        <f>H69&amp;" "&amp;I69</f>
        <v>242 QUEEN ST S</v>
      </c>
      <c r="K69" s="3" t="s">
        <v>804</v>
      </c>
      <c r="L69" s="3" t="s">
        <v>805</v>
      </c>
      <c r="M69" s="3" t="s">
        <v>806</v>
      </c>
      <c r="N69" s="10">
        <v>11</v>
      </c>
      <c r="O69" s="13">
        <v>120</v>
      </c>
      <c r="P69" s="10" t="s">
        <v>32</v>
      </c>
      <c r="Q69" s="10" t="s">
        <v>29</v>
      </c>
      <c r="R69" s="10" t="s">
        <v>48</v>
      </c>
      <c r="S69" s="10" t="s">
        <v>544</v>
      </c>
      <c r="T69" s="10">
        <v>18000000</v>
      </c>
      <c r="U69" s="10" t="s">
        <v>161</v>
      </c>
      <c r="V69" s="10" t="s">
        <v>478</v>
      </c>
      <c r="X69" s="10" t="s">
        <v>25</v>
      </c>
      <c r="Y69" s="10">
        <v>165167.23000000001</v>
      </c>
      <c r="AA69" s="9" t="s">
        <v>545</v>
      </c>
      <c r="AB69" s="10">
        <v>157126</v>
      </c>
      <c r="AC69" s="10" t="s">
        <v>546</v>
      </c>
      <c r="AD69" s="10" t="s">
        <v>369</v>
      </c>
      <c r="AE69" s="10" t="s">
        <v>452</v>
      </c>
      <c r="AF69" s="10" t="s">
        <v>513</v>
      </c>
      <c r="AI69" s="10">
        <v>-80.507394140000002</v>
      </c>
      <c r="AJ69" s="10">
        <v>43.455132380000002</v>
      </c>
      <c r="AK69" s="10">
        <v>54820</v>
      </c>
      <c r="AL69" s="10">
        <v>50006455</v>
      </c>
      <c r="AM69" s="10">
        <v>571864</v>
      </c>
    </row>
    <row r="70" spans="1:39" ht="17" customHeight="1" x14ac:dyDescent="0.2">
      <c r="A70" s="9">
        <v>19141013</v>
      </c>
      <c r="B70" s="10">
        <v>2020</v>
      </c>
      <c r="C70" s="10" t="s">
        <v>705</v>
      </c>
      <c r="D70" s="10" t="s">
        <v>707</v>
      </c>
      <c r="E70" s="9" t="s">
        <v>706</v>
      </c>
      <c r="F70" s="12" t="s">
        <v>789</v>
      </c>
      <c r="G70" s="12"/>
      <c r="H70" s="3">
        <v>66</v>
      </c>
      <c r="I70" s="3" t="s">
        <v>730</v>
      </c>
      <c r="J70" s="3" t="str">
        <f>H70&amp;" "&amp;I70</f>
        <v>66 WEBER ST E</v>
      </c>
      <c r="K70" s="3" t="s">
        <v>804</v>
      </c>
      <c r="L70" s="3" t="s">
        <v>805</v>
      </c>
      <c r="M70" s="3" t="s">
        <v>806</v>
      </c>
      <c r="N70" s="10">
        <v>11</v>
      </c>
      <c r="O70" s="13">
        <v>170</v>
      </c>
      <c r="P70" s="10" t="s">
        <v>32</v>
      </c>
      <c r="Q70" s="10" t="s">
        <v>29</v>
      </c>
      <c r="R70" s="10" t="s">
        <v>48</v>
      </c>
      <c r="S70" s="10" t="s">
        <v>568</v>
      </c>
      <c r="T70" s="10">
        <v>45000000</v>
      </c>
      <c r="U70" s="10" t="s">
        <v>195</v>
      </c>
      <c r="V70" s="10" t="s">
        <v>569</v>
      </c>
      <c r="X70" s="10" t="s">
        <v>25</v>
      </c>
      <c r="Y70" s="10">
        <v>226186.75</v>
      </c>
      <c r="AA70" s="9" t="s">
        <v>570</v>
      </c>
      <c r="AB70" s="10">
        <v>163733</v>
      </c>
      <c r="AC70" s="10" t="s">
        <v>571</v>
      </c>
      <c r="AD70" s="10" t="s">
        <v>154</v>
      </c>
      <c r="AE70" s="10" t="s">
        <v>564</v>
      </c>
      <c r="AF70" s="10" t="s">
        <v>553</v>
      </c>
      <c r="AI70" s="10">
        <v>-80.480937159999996</v>
      </c>
      <c r="AJ70" s="10">
        <v>43.417458979999999</v>
      </c>
      <c r="AK70" s="10">
        <v>54882</v>
      </c>
      <c r="AL70" s="10">
        <v>50032915</v>
      </c>
      <c r="AM70" s="10">
        <v>572811</v>
      </c>
    </row>
    <row r="71" spans="1:39" ht="17" customHeight="1" x14ac:dyDescent="0.2">
      <c r="A71" s="9">
        <v>21117137</v>
      </c>
      <c r="B71" s="10">
        <v>2021</v>
      </c>
      <c r="F71" s="12" t="s">
        <v>796</v>
      </c>
      <c r="G71" s="12"/>
      <c r="H71" s="3">
        <v>1470</v>
      </c>
      <c r="I71" s="3" t="s">
        <v>768</v>
      </c>
      <c r="J71" s="3" t="str">
        <f>H71&amp;" "&amp;I71</f>
        <v>1470 BLOCK LINE RD</v>
      </c>
      <c r="K71" s="3" t="s">
        <v>804</v>
      </c>
      <c r="L71" s="3" t="s">
        <v>805</v>
      </c>
      <c r="M71" s="3" t="s">
        <v>806</v>
      </c>
      <c r="N71" s="10">
        <v>4</v>
      </c>
      <c r="O71" s="13">
        <v>41</v>
      </c>
      <c r="P71" s="10" t="s">
        <v>32</v>
      </c>
      <c r="Q71" s="10" t="s">
        <v>29</v>
      </c>
      <c r="R71" s="10" t="s">
        <v>48</v>
      </c>
      <c r="S71" s="10" t="s">
        <v>617</v>
      </c>
      <c r="T71" s="10">
        <v>6000000</v>
      </c>
      <c r="U71" s="10" t="s">
        <v>161</v>
      </c>
      <c r="V71" s="10" t="s">
        <v>618</v>
      </c>
      <c r="X71" s="10" t="s">
        <v>25</v>
      </c>
      <c r="Y71" s="10">
        <v>24542.59</v>
      </c>
      <c r="AA71" s="9" t="s">
        <v>267</v>
      </c>
      <c r="AB71" s="10">
        <v>22937</v>
      </c>
      <c r="AC71" s="10" t="s">
        <v>619</v>
      </c>
      <c r="AD71" s="10" t="s">
        <v>142</v>
      </c>
      <c r="AE71" s="10" t="s">
        <v>496</v>
      </c>
      <c r="AF71" s="10" t="s">
        <v>552</v>
      </c>
      <c r="AI71" s="10">
        <v>-80.501976290000002</v>
      </c>
      <c r="AJ71" s="10">
        <v>43.453469560000002</v>
      </c>
      <c r="AK71" s="10">
        <v>55104</v>
      </c>
      <c r="AL71" s="10">
        <v>50006688</v>
      </c>
      <c r="AM71" s="10">
        <v>579035</v>
      </c>
    </row>
    <row r="72" spans="1:39" ht="17" customHeight="1" x14ac:dyDescent="0.2">
      <c r="A72" s="9">
        <v>20124055</v>
      </c>
      <c r="B72" s="10">
        <v>2021</v>
      </c>
      <c r="C72" s="10" t="s">
        <v>718</v>
      </c>
      <c r="D72" s="10" t="s">
        <v>720</v>
      </c>
      <c r="E72" s="9" t="s">
        <v>719</v>
      </c>
      <c r="F72" s="12" t="s">
        <v>787</v>
      </c>
      <c r="G72" s="12"/>
      <c r="H72" s="3">
        <v>169</v>
      </c>
      <c r="I72" s="3" t="s">
        <v>774</v>
      </c>
      <c r="J72" s="3" t="str">
        <f>H72&amp;" "&amp;I72</f>
        <v>169 BORDEN AVE N</v>
      </c>
      <c r="K72" s="3" t="s">
        <v>804</v>
      </c>
      <c r="L72" s="3" t="s">
        <v>805</v>
      </c>
      <c r="M72" s="3" t="s">
        <v>806</v>
      </c>
      <c r="N72" s="10">
        <v>6</v>
      </c>
      <c r="O72" s="13">
        <v>166</v>
      </c>
      <c r="P72" s="10" t="s">
        <v>32</v>
      </c>
      <c r="Q72" s="10" t="s">
        <v>29</v>
      </c>
      <c r="R72" s="10" t="s">
        <v>48</v>
      </c>
      <c r="S72" s="10" t="s">
        <v>603</v>
      </c>
      <c r="T72" s="10">
        <v>24462370</v>
      </c>
      <c r="U72" s="10" t="s">
        <v>224</v>
      </c>
      <c r="V72" s="10" t="s">
        <v>592</v>
      </c>
      <c r="X72" s="10" t="s">
        <v>25</v>
      </c>
      <c r="Y72" s="10">
        <v>209415.39</v>
      </c>
      <c r="AA72" s="9" t="s">
        <v>604</v>
      </c>
      <c r="AB72" s="10">
        <v>192857</v>
      </c>
      <c r="AC72" s="10" t="s">
        <v>605</v>
      </c>
      <c r="AD72" s="10" t="s">
        <v>418</v>
      </c>
      <c r="AE72" s="10" t="s">
        <v>475</v>
      </c>
      <c r="AF72" s="10" t="s">
        <v>189</v>
      </c>
      <c r="AI72" s="10">
        <v>-80.549106320000007</v>
      </c>
      <c r="AJ72" s="10">
        <v>43.424776180000002</v>
      </c>
      <c r="AK72" s="10">
        <v>55396</v>
      </c>
      <c r="AL72" s="10">
        <v>50005187</v>
      </c>
      <c r="AM72" s="10">
        <v>583365</v>
      </c>
    </row>
    <row r="73" spans="1:39" ht="17" customHeight="1" x14ac:dyDescent="0.2">
      <c r="A73" s="9">
        <v>21111360</v>
      </c>
      <c r="B73" s="10">
        <v>2021</v>
      </c>
      <c r="C73" s="10" t="s">
        <v>627</v>
      </c>
      <c r="D73" s="10" t="s">
        <v>628</v>
      </c>
      <c r="F73" s="12" t="s">
        <v>796</v>
      </c>
      <c r="G73" s="12"/>
      <c r="H73" s="3">
        <v>50</v>
      </c>
      <c r="I73" s="3" t="s">
        <v>776</v>
      </c>
      <c r="J73" s="3" t="str">
        <f>H73&amp;" "&amp;I73</f>
        <v>50 EIGHTH AVE</v>
      </c>
      <c r="K73" s="3" t="s">
        <v>804</v>
      </c>
      <c r="L73" s="3" t="s">
        <v>805</v>
      </c>
      <c r="M73" s="3" t="s">
        <v>806</v>
      </c>
      <c r="N73" s="10">
        <v>6</v>
      </c>
      <c r="O73" s="13">
        <v>60</v>
      </c>
      <c r="P73" s="10" t="s">
        <v>43</v>
      </c>
      <c r="Q73" s="10" t="s">
        <v>29</v>
      </c>
      <c r="R73" s="10" t="s">
        <v>44</v>
      </c>
      <c r="S73" s="10" t="s">
        <v>614</v>
      </c>
      <c r="T73" s="10">
        <v>6000000</v>
      </c>
      <c r="U73" s="10" t="s">
        <v>161</v>
      </c>
      <c r="V73" s="10" t="s">
        <v>442</v>
      </c>
      <c r="X73" s="10" t="s">
        <v>25</v>
      </c>
      <c r="Y73" s="10">
        <v>47634.66</v>
      </c>
      <c r="AA73" s="9">
        <v>6</v>
      </c>
      <c r="AB73" s="10">
        <v>43614</v>
      </c>
      <c r="AC73" s="10" t="s">
        <v>615</v>
      </c>
      <c r="AD73" s="10" t="s">
        <v>558</v>
      </c>
      <c r="AE73" s="10" t="s">
        <v>590</v>
      </c>
      <c r="AF73" s="10" t="s">
        <v>514</v>
      </c>
      <c r="AI73" s="10">
        <v>-80.483467250000004</v>
      </c>
      <c r="AJ73" s="10">
        <v>43.477650140000001</v>
      </c>
      <c r="AK73" s="10">
        <v>55464</v>
      </c>
      <c r="AL73" s="10">
        <v>50044990</v>
      </c>
      <c r="AM73" s="10">
        <v>584197</v>
      </c>
    </row>
    <row r="74" spans="1:39" ht="17" customHeight="1" x14ac:dyDescent="0.2">
      <c r="A74" s="9">
        <v>19142306</v>
      </c>
      <c r="B74" s="10">
        <v>2021</v>
      </c>
      <c r="C74" s="10" t="s">
        <v>677</v>
      </c>
      <c r="D74" s="10" t="s">
        <v>678</v>
      </c>
      <c r="E74" s="9" t="s">
        <v>708</v>
      </c>
      <c r="F74" s="12" t="s">
        <v>789</v>
      </c>
      <c r="G74" s="12"/>
      <c r="H74" s="3">
        <v>741</v>
      </c>
      <c r="I74" s="3" t="s">
        <v>758</v>
      </c>
      <c r="J74" s="3" t="str">
        <f>H74&amp;" "&amp;I74</f>
        <v>741 KING ST W</v>
      </c>
      <c r="K74" s="3" t="s">
        <v>804</v>
      </c>
      <c r="L74" s="3" t="s">
        <v>805</v>
      </c>
      <c r="M74" s="3" t="s">
        <v>806</v>
      </c>
      <c r="N74" s="10">
        <v>18</v>
      </c>
      <c r="O74" s="13">
        <v>228</v>
      </c>
      <c r="P74" s="10" t="s">
        <v>43</v>
      </c>
      <c r="Q74" s="10" t="s">
        <v>29</v>
      </c>
      <c r="R74" s="10" t="s">
        <v>44</v>
      </c>
      <c r="S74" s="10" t="s">
        <v>572</v>
      </c>
      <c r="T74" s="10">
        <v>40000000</v>
      </c>
      <c r="U74" s="10" t="s">
        <v>161</v>
      </c>
      <c r="V74" s="10" t="s">
        <v>573</v>
      </c>
      <c r="X74" s="10" t="s">
        <v>25</v>
      </c>
      <c r="Y74" s="10">
        <v>237286.45</v>
      </c>
      <c r="AA74" s="9" t="s">
        <v>574</v>
      </c>
      <c r="AB74" s="10">
        <v>217948</v>
      </c>
      <c r="AC74" s="10" t="s">
        <v>575</v>
      </c>
      <c r="AD74" s="10" t="s">
        <v>197</v>
      </c>
      <c r="AE74" s="10" t="s">
        <v>492</v>
      </c>
      <c r="AF74" s="10" t="s">
        <v>445</v>
      </c>
      <c r="AI74" s="10">
        <v>-80.485434979999994</v>
      </c>
      <c r="AJ74" s="10">
        <v>43.476896670000002</v>
      </c>
      <c r="AK74" s="10">
        <v>55466</v>
      </c>
      <c r="AL74" s="10">
        <v>50004201</v>
      </c>
      <c r="AM74" s="10">
        <v>584238</v>
      </c>
    </row>
    <row r="75" spans="1:39" ht="17" customHeight="1" x14ac:dyDescent="0.2">
      <c r="A75" s="9">
        <v>21105147</v>
      </c>
      <c r="B75" s="10">
        <v>2021</v>
      </c>
      <c r="C75" s="10" t="s">
        <v>625</v>
      </c>
      <c r="E75" s="9" t="s">
        <v>721</v>
      </c>
      <c r="F75" s="12" t="s">
        <v>796</v>
      </c>
      <c r="G75" s="12"/>
      <c r="H75" s="3">
        <v>1101</v>
      </c>
      <c r="I75" s="3" t="s">
        <v>775</v>
      </c>
      <c r="J75" s="3" t="str">
        <f>H75&amp;" "&amp;I75</f>
        <v>1101 LACKNER PL</v>
      </c>
      <c r="K75" s="3" t="s">
        <v>804</v>
      </c>
      <c r="L75" s="3" t="s">
        <v>805</v>
      </c>
      <c r="M75" s="3" t="s">
        <v>806</v>
      </c>
      <c r="N75" s="10">
        <v>4</v>
      </c>
      <c r="O75" s="13">
        <v>61</v>
      </c>
      <c r="P75" s="10" t="s">
        <v>32</v>
      </c>
      <c r="Q75" s="10" t="s">
        <v>29</v>
      </c>
      <c r="R75" s="10" t="s">
        <v>128</v>
      </c>
      <c r="S75" s="10" t="s">
        <v>606</v>
      </c>
      <c r="T75" s="10">
        <v>13700000</v>
      </c>
      <c r="U75" s="10" t="s">
        <v>161</v>
      </c>
      <c r="V75" s="10" t="s">
        <v>607</v>
      </c>
      <c r="W75" s="10" t="s">
        <v>115</v>
      </c>
      <c r="X75" s="10" t="s">
        <v>25</v>
      </c>
      <c r="Y75" s="10">
        <v>69196.899999999994</v>
      </c>
      <c r="AA75" s="9" t="s">
        <v>608</v>
      </c>
      <c r="AB75" s="10">
        <v>64673</v>
      </c>
      <c r="AC75" s="10" t="s">
        <v>609</v>
      </c>
      <c r="AD75" s="10" t="s">
        <v>60</v>
      </c>
      <c r="AE75" s="10" t="s">
        <v>551</v>
      </c>
      <c r="AF75" s="10" t="s">
        <v>494</v>
      </c>
      <c r="AI75" s="10">
        <v>-80.442921290000001</v>
      </c>
      <c r="AJ75" s="10">
        <v>43.432785000000003</v>
      </c>
      <c r="AK75" s="10">
        <v>55481</v>
      </c>
      <c r="AL75" s="10">
        <v>50036434</v>
      </c>
      <c r="AM75" s="10">
        <v>584507</v>
      </c>
    </row>
    <row r="76" spans="1:39" ht="17" customHeight="1" x14ac:dyDescent="0.2">
      <c r="A76" s="9">
        <v>21105152</v>
      </c>
      <c r="B76" s="10">
        <v>2021</v>
      </c>
      <c r="C76" s="10" t="s">
        <v>625</v>
      </c>
      <c r="E76" s="9" t="s">
        <v>721</v>
      </c>
      <c r="F76" s="12" t="s">
        <v>796</v>
      </c>
      <c r="G76" s="12"/>
      <c r="H76" s="3">
        <v>1201</v>
      </c>
      <c r="I76" s="3" t="s">
        <v>775</v>
      </c>
      <c r="J76" s="3" t="str">
        <f>H76&amp;" "&amp;I76</f>
        <v>1201 LACKNER PL</v>
      </c>
      <c r="K76" s="3" t="s">
        <v>804</v>
      </c>
      <c r="L76" s="3" t="s">
        <v>805</v>
      </c>
      <c r="M76" s="3" t="s">
        <v>806</v>
      </c>
      <c r="N76" s="10">
        <v>4</v>
      </c>
      <c r="O76" s="13">
        <v>54</v>
      </c>
      <c r="P76" s="10" t="s">
        <v>32</v>
      </c>
      <c r="Q76" s="10" t="s">
        <v>29</v>
      </c>
      <c r="R76" s="10" t="s">
        <v>128</v>
      </c>
      <c r="S76" s="10" t="s">
        <v>610</v>
      </c>
      <c r="T76" s="10">
        <v>12200000</v>
      </c>
      <c r="U76" s="10" t="s">
        <v>161</v>
      </c>
      <c r="V76" s="10" t="s">
        <v>607</v>
      </c>
      <c r="W76" s="10" t="s">
        <v>115</v>
      </c>
      <c r="X76" s="10" t="s">
        <v>25</v>
      </c>
      <c r="Y76" s="10">
        <v>57322.04</v>
      </c>
      <c r="AA76" s="9" t="s">
        <v>611</v>
      </c>
      <c r="AB76" s="10">
        <v>55561</v>
      </c>
      <c r="AC76" s="10" t="s">
        <v>612</v>
      </c>
      <c r="AD76" s="10" t="s">
        <v>602</v>
      </c>
      <c r="AE76" s="10" t="s">
        <v>447</v>
      </c>
      <c r="AF76" s="10" t="s">
        <v>523</v>
      </c>
      <c r="AI76" s="10">
        <v>-80.469376089999997</v>
      </c>
      <c r="AJ76" s="10">
        <v>43.44589852</v>
      </c>
      <c r="AK76" s="10">
        <v>56698</v>
      </c>
      <c r="AL76" s="10">
        <v>50025490</v>
      </c>
      <c r="AM76" s="10">
        <v>597200</v>
      </c>
    </row>
    <row r="77" spans="1:39" ht="17" customHeight="1" x14ac:dyDescent="0.2">
      <c r="A77" s="9">
        <v>20111058</v>
      </c>
      <c r="B77" s="10">
        <v>2021</v>
      </c>
      <c r="C77" s="10" t="s">
        <v>627</v>
      </c>
      <c r="D77" s="10" t="s">
        <v>628</v>
      </c>
      <c r="E77" s="9">
        <v>49</v>
      </c>
      <c r="F77" s="12" t="s">
        <v>796</v>
      </c>
      <c r="G77" s="12"/>
      <c r="H77" s="3">
        <v>528</v>
      </c>
      <c r="I77" s="3" t="s">
        <v>772</v>
      </c>
      <c r="J77" s="3" t="str">
        <f>H77&amp;" "&amp;I77</f>
        <v>528 LANCASTER ST W</v>
      </c>
      <c r="K77" s="3" t="s">
        <v>804</v>
      </c>
      <c r="L77" s="3" t="s">
        <v>805</v>
      </c>
      <c r="M77" s="3" t="s">
        <v>806</v>
      </c>
      <c r="N77" s="10">
        <v>10</v>
      </c>
      <c r="O77" s="13">
        <v>127</v>
      </c>
      <c r="P77" s="10" t="s">
        <v>32</v>
      </c>
      <c r="Q77" s="10" t="s">
        <v>29</v>
      </c>
      <c r="R77" s="10" t="s">
        <v>48</v>
      </c>
      <c r="S77" s="10" t="s">
        <v>591</v>
      </c>
      <c r="T77" s="10">
        <v>15417923</v>
      </c>
      <c r="U77" s="10" t="s">
        <v>195</v>
      </c>
      <c r="V77" s="10" t="s">
        <v>592</v>
      </c>
      <c r="X77" s="10" t="s">
        <v>25</v>
      </c>
      <c r="Y77" s="10">
        <v>131330.78</v>
      </c>
      <c r="AA77" s="9" t="s">
        <v>593</v>
      </c>
      <c r="AB77" s="10">
        <v>110362</v>
      </c>
      <c r="AC77" s="10" t="s">
        <v>594</v>
      </c>
      <c r="AD77" s="10" t="s">
        <v>517</v>
      </c>
      <c r="AE77" s="10" t="s">
        <v>561</v>
      </c>
      <c r="AF77" s="10" t="s">
        <v>585</v>
      </c>
      <c r="AI77" s="10">
        <v>-80.427729139999997</v>
      </c>
      <c r="AJ77" s="10">
        <v>43.45766776</v>
      </c>
      <c r="AK77" s="10">
        <v>57787</v>
      </c>
      <c r="AL77" s="10">
        <v>50047430</v>
      </c>
      <c r="AM77" s="10">
        <v>610573</v>
      </c>
    </row>
    <row r="78" spans="1:39" ht="17" customHeight="1" x14ac:dyDescent="0.2">
      <c r="A78" s="9">
        <v>19143253</v>
      </c>
      <c r="B78" s="10">
        <v>2021</v>
      </c>
      <c r="C78" s="10" t="s">
        <v>642</v>
      </c>
      <c r="D78" s="10" t="s">
        <v>643</v>
      </c>
      <c r="E78" s="9" t="s">
        <v>709</v>
      </c>
      <c r="F78" s="12" t="s">
        <v>787</v>
      </c>
      <c r="G78" s="12"/>
      <c r="H78" s="3">
        <v>595</v>
      </c>
      <c r="I78" s="3" t="s">
        <v>476</v>
      </c>
      <c r="J78" s="3" t="str">
        <f>H78&amp;" "&amp;I78</f>
        <v>595 STRASBURG RD</v>
      </c>
      <c r="K78" s="3" t="s">
        <v>804</v>
      </c>
      <c r="L78" s="3" t="s">
        <v>805</v>
      </c>
      <c r="M78" s="3" t="s">
        <v>806</v>
      </c>
      <c r="N78" s="10">
        <v>9</v>
      </c>
      <c r="O78" s="13">
        <v>107</v>
      </c>
      <c r="P78" s="10" t="s">
        <v>32</v>
      </c>
      <c r="Q78" s="10" t="s">
        <v>29</v>
      </c>
      <c r="R78" s="10" t="s">
        <v>48</v>
      </c>
      <c r="S78" s="10" t="s">
        <v>576</v>
      </c>
      <c r="T78" s="10">
        <v>21500000</v>
      </c>
      <c r="U78" s="10" t="s">
        <v>161</v>
      </c>
      <c r="V78" s="10" t="s">
        <v>577</v>
      </c>
      <c r="X78" s="10" t="s">
        <v>25</v>
      </c>
      <c r="Y78" s="10">
        <v>137043.01999999999</v>
      </c>
      <c r="AA78" s="9" t="s">
        <v>578</v>
      </c>
      <c r="AB78" s="10">
        <v>139430</v>
      </c>
      <c r="AC78" s="10" t="s">
        <v>579</v>
      </c>
      <c r="AD78" s="10" t="s">
        <v>517</v>
      </c>
      <c r="AE78" s="10" t="s">
        <v>561</v>
      </c>
      <c r="AF78" s="10" t="s">
        <v>518</v>
      </c>
      <c r="AI78" s="10">
        <v>-80.427729139999997</v>
      </c>
      <c r="AJ78" s="10">
        <v>43.45766776</v>
      </c>
      <c r="AK78" s="10">
        <v>57789</v>
      </c>
      <c r="AL78" s="10">
        <v>50047430</v>
      </c>
      <c r="AM78" s="10">
        <v>610578</v>
      </c>
    </row>
    <row r="79" spans="1:39" ht="17" customHeight="1" x14ac:dyDescent="0.2">
      <c r="A79" s="9">
        <v>18112068</v>
      </c>
      <c r="B79" s="10">
        <v>2021</v>
      </c>
      <c r="C79" s="10" t="s">
        <v>693</v>
      </c>
      <c r="D79" s="10" t="s">
        <v>694</v>
      </c>
      <c r="E79" s="9" t="s">
        <v>695</v>
      </c>
      <c r="F79" s="12" t="s">
        <v>796</v>
      </c>
      <c r="G79" s="12"/>
      <c r="H79" s="3">
        <v>221</v>
      </c>
      <c r="I79" s="3" t="s">
        <v>764</v>
      </c>
      <c r="J79" s="3" t="str">
        <f>H79&amp;" "&amp;I79</f>
        <v>221 VICTORIA ST N</v>
      </c>
      <c r="K79" s="3" t="s">
        <v>804</v>
      </c>
      <c r="L79" s="3" t="s">
        <v>805</v>
      </c>
      <c r="M79" s="3" t="s">
        <v>806</v>
      </c>
      <c r="N79" s="10">
        <v>6</v>
      </c>
      <c r="O79" s="13">
        <v>94</v>
      </c>
      <c r="P79" s="10" t="s">
        <v>32</v>
      </c>
      <c r="Q79" s="10" t="s">
        <v>29</v>
      </c>
      <c r="R79" s="10" t="s">
        <v>48</v>
      </c>
      <c r="S79" s="10" t="s">
        <v>505</v>
      </c>
      <c r="T79" s="10">
        <v>14000000</v>
      </c>
      <c r="U79" s="10" t="s">
        <v>161</v>
      </c>
      <c r="V79" s="10" t="s">
        <v>506</v>
      </c>
      <c r="X79" s="10" t="s">
        <v>25</v>
      </c>
      <c r="Y79" s="10">
        <v>114101.69</v>
      </c>
      <c r="AA79" s="9" t="s">
        <v>507</v>
      </c>
      <c r="AB79" s="10">
        <v>103668</v>
      </c>
      <c r="AC79" s="10" t="s">
        <v>508</v>
      </c>
      <c r="AD79" s="10" t="s">
        <v>613</v>
      </c>
      <c r="AE79" s="10" t="s">
        <v>503</v>
      </c>
      <c r="AF79" s="10" t="s">
        <v>497</v>
      </c>
      <c r="AI79" s="10">
        <v>-80.449233480000004</v>
      </c>
      <c r="AJ79" s="10">
        <v>43.431815049999997</v>
      </c>
      <c r="AK79" s="10">
        <v>58207</v>
      </c>
      <c r="AL79" s="10">
        <v>50028459</v>
      </c>
      <c r="AM79" s="10">
        <v>616786</v>
      </c>
    </row>
    <row r="80" spans="1:39" ht="17" customHeight="1" x14ac:dyDescent="0.2">
      <c r="A80" s="9">
        <v>20111367</v>
      </c>
      <c r="B80" s="10">
        <v>2021</v>
      </c>
      <c r="C80" s="10" t="s">
        <v>715</v>
      </c>
      <c r="D80" s="10" t="s">
        <v>716</v>
      </c>
      <c r="E80" s="9" t="s">
        <v>717</v>
      </c>
      <c r="F80" s="12" t="s">
        <v>787</v>
      </c>
      <c r="G80" s="12"/>
      <c r="H80" s="3">
        <v>1333</v>
      </c>
      <c r="I80" s="3" t="s">
        <v>730</v>
      </c>
      <c r="J80" s="3" t="str">
        <f>H80&amp;" "&amp;I80</f>
        <v>1333 WEBER ST E</v>
      </c>
      <c r="K80" s="3" t="s">
        <v>804</v>
      </c>
      <c r="L80" s="3" t="s">
        <v>805</v>
      </c>
      <c r="M80" s="3" t="s">
        <v>806</v>
      </c>
      <c r="N80" s="10">
        <v>15</v>
      </c>
      <c r="O80" s="13">
        <v>177</v>
      </c>
      <c r="P80" s="10" t="s">
        <v>32</v>
      </c>
      <c r="Q80" s="10" t="s">
        <v>29</v>
      </c>
      <c r="R80" s="10" t="s">
        <v>128</v>
      </c>
      <c r="S80" s="10" t="s">
        <v>598</v>
      </c>
      <c r="T80" s="10">
        <v>43500000</v>
      </c>
      <c r="U80" s="10" t="s">
        <v>102</v>
      </c>
      <c r="V80" s="10" t="s">
        <v>244</v>
      </c>
      <c r="W80" s="10" t="s">
        <v>599</v>
      </c>
      <c r="X80" s="10" t="s">
        <v>25</v>
      </c>
      <c r="Y80" s="10">
        <v>269554.12</v>
      </c>
      <c r="AA80" s="9" t="s">
        <v>600</v>
      </c>
      <c r="AB80" s="10">
        <v>257062</v>
      </c>
      <c r="AC80" s="10" t="s">
        <v>601</v>
      </c>
      <c r="AD80" s="10" t="s">
        <v>616</v>
      </c>
      <c r="AE80" s="10" t="s">
        <v>479</v>
      </c>
      <c r="AF80" s="10" t="s">
        <v>441</v>
      </c>
      <c r="AI80" s="10">
        <v>-80.467137059999999</v>
      </c>
      <c r="AJ80" s="10">
        <v>43.419094569999999</v>
      </c>
      <c r="AK80" s="10">
        <v>58844</v>
      </c>
      <c r="AL80" s="10">
        <v>55091547</v>
      </c>
      <c r="AM80" s="10">
        <v>622571</v>
      </c>
    </row>
  </sheetData>
  <autoFilter ref="A1:AC80" xr:uid="{00000000-0009-0000-0000-000000000000}">
    <sortState xmlns:xlrd2="http://schemas.microsoft.com/office/spreadsheetml/2017/richdata2" ref="A2:AC80">
      <sortCondition ref="B1:B8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9"/>
  <sheetViews>
    <sheetView workbookViewId="0">
      <selection activeCell="B17" sqref="B17"/>
    </sheetView>
  </sheetViews>
  <sheetFormatPr baseColWidth="10" defaultColWidth="114.33203125" defaultRowHeight="16" x14ac:dyDescent="0.2"/>
  <cols>
    <col min="1" max="1" width="3.33203125" style="1" customWidth="1"/>
    <col min="2" max="16384" width="114.33203125" style="1"/>
  </cols>
  <sheetData>
    <row r="2" spans="2:2" ht="34" x14ac:dyDescent="0.2">
      <c r="B2" s="1" t="s">
        <v>777</v>
      </c>
    </row>
    <row r="4" spans="2:2" ht="17" x14ac:dyDescent="0.2">
      <c r="B4" s="1" t="s">
        <v>778</v>
      </c>
    </row>
    <row r="6" spans="2:2" ht="17" x14ac:dyDescent="0.2">
      <c r="B6" s="1" t="s">
        <v>781</v>
      </c>
    </row>
    <row r="7" spans="2:2" ht="17" x14ac:dyDescent="0.2">
      <c r="B7" s="1" t="s">
        <v>779</v>
      </c>
    </row>
    <row r="8" spans="2:2" ht="34" x14ac:dyDescent="0.2">
      <c r="B8" s="1" t="s">
        <v>782</v>
      </c>
    </row>
    <row r="9" spans="2:2" ht="34" x14ac:dyDescent="0.2">
      <c r="B9" s="1" t="s">
        <v>780</v>
      </c>
    </row>
    <row r="11" spans="2:2" ht="17" x14ac:dyDescent="0.2">
      <c r="B11" s="1" t="s">
        <v>783</v>
      </c>
    </row>
    <row r="13" spans="2:2" ht="34" x14ac:dyDescent="0.2">
      <c r="B13" s="1" t="s">
        <v>784</v>
      </c>
    </row>
    <row r="15" spans="2:2" ht="34" x14ac:dyDescent="0.2">
      <c r="B15" s="1" t="s">
        <v>785</v>
      </c>
    </row>
    <row r="17" spans="2:2" ht="34" x14ac:dyDescent="0.2">
      <c r="B17" s="1" t="s">
        <v>790</v>
      </c>
    </row>
    <row r="19" spans="2:2" ht="34" x14ac:dyDescent="0.2">
      <c r="B19" s="1" t="s">
        <v>803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Building Permits (4+ storeys)</vt:lpstr>
      <vt:lpstr>Data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2022-03-03T04:32:35Z</dcterms:created>
  <dcterms:modified xsi:type="dcterms:W3CDTF">2022-06-20T03:40:23Z</dcterms:modified>
</cp:coreProperties>
</file>